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zabe\Documents\"/>
    </mc:Choice>
  </mc:AlternateContent>
  <bookViews>
    <workbookView xWindow="0" yWindow="0" windowWidth="21570" windowHeight="9210" tabRatio="947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  <externalReference r:id="rId18"/>
    <externalReference r:id="rId19"/>
    <externalReference r:id="rId20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201" i="4" l="1"/>
  <c r="D201" i="4"/>
  <c r="C202" i="4"/>
  <c r="D202" i="4"/>
  <c r="C203" i="4"/>
  <c r="D203" i="4"/>
  <c r="C204" i="4"/>
  <c r="D204" i="4"/>
  <c r="C205" i="4"/>
  <c r="D205" i="4"/>
  <c r="C206" i="4"/>
  <c r="D206" i="4"/>
  <c r="C207" i="4"/>
  <c r="D207" i="4"/>
  <c r="C208" i="4"/>
  <c r="D208" i="4"/>
  <c r="C209" i="4"/>
  <c r="D209" i="4"/>
  <c r="C210" i="4"/>
  <c r="D210" i="4"/>
  <c r="C211" i="4"/>
  <c r="D211" i="4"/>
  <c r="C212" i="4"/>
  <c r="D212" i="4"/>
  <c r="C213" i="4"/>
  <c r="D213" i="4"/>
  <c r="C214" i="4"/>
  <c r="D214" i="4"/>
  <c r="C215" i="4"/>
  <c r="D215" i="4"/>
  <c r="C216" i="4"/>
  <c r="D216" i="4"/>
  <c r="C217" i="4"/>
  <c r="D217" i="4"/>
  <c r="C218" i="4"/>
  <c r="D218" i="4"/>
  <c r="C219" i="4"/>
  <c r="D219" i="4"/>
  <c r="C220" i="4"/>
  <c r="D220" i="4"/>
  <c r="C221" i="4"/>
  <c r="D221" i="4"/>
  <c r="C222" i="4"/>
  <c r="D222" i="4"/>
  <c r="C223" i="4"/>
  <c r="D223" i="4"/>
  <c r="C224" i="4"/>
  <c r="D224" i="4"/>
  <c r="C225" i="4"/>
  <c r="D225" i="4"/>
  <c r="C226" i="4"/>
  <c r="D226" i="4"/>
  <c r="C227" i="4"/>
  <c r="D227" i="4"/>
  <c r="C228" i="4"/>
  <c r="D228" i="4"/>
  <c r="C229" i="4"/>
  <c r="D229" i="4"/>
  <c r="C230" i="4"/>
  <c r="D230" i="4"/>
  <c r="C231" i="4"/>
  <c r="D231" i="4"/>
  <c r="C232" i="4"/>
  <c r="D232" i="4"/>
  <c r="C233" i="4"/>
  <c r="D233" i="4"/>
  <c r="C234" i="4"/>
  <c r="D234" i="4"/>
  <c r="C235" i="4"/>
  <c r="D235" i="4"/>
  <c r="C236" i="4"/>
  <c r="D236" i="4"/>
  <c r="C237" i="4"/>
  <c r="D237" i="4"/>
  <c r="C238" i="4"/>
  <c r="D238" i="4"/>
  <c r="C239" i="4"/>
  <c r="D239" i="4"/>
  <c r="C240" i="4"/>
  <c r="D240" i="4"/>
  <c r="C241" i="4"/>
  <c r="D241" i="4"/>
  <c r="C242" i="4"/>
  <c r="D242" i="4"/>
  <c r="C243" i="4"/>
  <c r="D243" i="4"/>
  <c r="C244" i="4"/>
  <c r="D244" i="4"/>
  <c r="C245" i="4"/>
  <c r="D245" i="4"/>
  <c r="C246" i="4"/>
  <c r="D246" i="4"/>
  <c r="C247" i="4"/>
  <c r="D247" i="4"/>
  <c r="C248" i="4"/>
  <c r="D248" i="4"/>
  <c r="C249" i="4"/>
  <c r="D249" i="4"/>
  <c r="C250" i="4"/>
  <c r="D250" i="4"/>
  <c r="C251" i="4"/>
  <c r="D251" i="4"/>
  <c r="C252" i="4"/>
  <c r="D252" i="4"/>
  <c r="C253" i="4"/>
  <c r="D253" i="4"/>
  <c r="C254" i="4"/>
  <c r="D254" i="4"/>
  <c r="C255" i="4"/>
  <c r="D255" i="4"/>
  <c r="C256" i="4"/>
  <c r="D256" i="4"/>
  <c r="C257" i="4"/>
  <c r="D257" i="4"/>
  <c r="C258" i="4"/>
  <c r="D258" i="4"/>
  <c r="C259" i="4"/>
  <c r="D259" i="4"/>
  <c r="C260" i="4"/>
  <c r="D260" i="4"/>
  <c r="C261" i="4"/>
  <c r="D261" i="4"/>
  <c r="C262" i="4"/>
  <c r="D262" i="4"/>
  <c r="C263" i="4"/>
  <c r="D263" i="4"/>
  <c r="C264" i="4"/>
  <c r="D264" i="4"/>
  <c r="C265" i="4"/>
  <c r="D265" i="4"/>
  <c r="C266" i="4"/>
  <c r="D266" i="4"/>
  <c r="C267" i="4"/>
  <c r="D267" i="4"/>
  <c r="C268" i="4"/>
  <c r="D268" i="4"/>
  <c r="C269" i="4"/>
  <c r="D269" i="4"/>
  <c r="C270" i="4"/>
  <c r="D270" i="4"/>
  <c r="C271" i="4"/>
  <c r="D271" i="4"/>
  <c r="C272" i="4"/>
  <c r="D272" i="4"/>
  <c r="C273" i="4"/>
  <c r="D273" i="4"/>
  <c r="C274" i="4"/>
  <c r="D274" i="4"/>
  <c r="C275" i="4"/>
  <c r="D275" i="4"/>
  <c r="C276" i="4"/>
  <c r="D276" i="4"/>
  <c r="C277" i="4"/>
  <c r="D277" i="4"/>
  <c r="C278" i="4"/>
  <c r="D278" i="4"/>
  <c r="C279" i="4"/>
  <c r="D279" i="4"/>
  <c r="C280" i="4"/>
  <c r="D280" i="4"/>
  <c r="C281" i="4"/>
  <c r="D281" i="4"/>
  <c r="C282" i="4"/>
  <c r="D282" i="4"/>
  <c r="C283" i="4"/>
  <c r="D283" i="4"/>
  <c r="C284" i="4"/>
  <c r="D284" i="4"/>
  <c r="C285" i="4"/>
  <c r="D285" i="4"/>
  <c r="C286" i="4"/>
  <c r="D286" i="4"/>
  <c r="C287" i="4"/>
  <c r="D287" i="4"/>
  <c r="C288" i="4"/>
  <c r="D288" i="4"/>
  <c r="C289" i="4"/>
  <c r="D289" i="4"/>
  <c r="C290" i="4"/>
  <c r="D290" i="4"/>
  <c r="C291" i="4"/>
  <c r="D291" i="4"/>
  <c r="C292" i="4"/>
  <c r="D292" i="4"/>
  <c r="C293" i="4"/>
  <c r="D293" i="4"/>
  <c r="C294" i="4"/>
  <c r="D294" i="4"/>
  <c r="C295" i="4"/>
  <c r="D295" i="4"/>
  <c r="C296" i="4"/>
  <c r="D296" i="4"/>
  <c r="C297" i="4"/>
  <c r="D297" i="4"/>
  <c r="C298" i="4"/>
  <c r="D298" i="4"/>
  <c r="C299" i="4"/>
  <c r="D299" i="4"/>
  <c r="C300" i="4"/>
  <c r="D300" i="4"/>
  <c r="C301" i="4"/>
  <c r="D301" i="4"/>
  <c r="C302" i="4"/>
  <c r="D302" i="4"/>
  <c r="C303" i="4"/>
  <c r="D303" i="4"/>
  <c r="C304" i="4"/>
  <c r="D304" i="4"/>
  <c r="C305" i="4"/>
  <c r="D305" i="4"/>
  <c r="C306" i="4"/>
  <c r="D306" i="4"/>
  <c r="C307" i="4"/>
  <c r="D307" i="4"/>
  <c r="C308" i="4"/>
  <c r="D308" i="4"/>
  <c r="C309" i="4"/>
  <c r="D309" i="4"/>
  <c r="C310" i="4"/>
  <c r="D310" i="4"/>
  <c r="C311" i="4"/>
  <c r="D311" i="4"/>
  <c r="C312" i="4"/>
  <c r="D312" i="4"/>
  <c r="C313" i="4"/>
  <c r="D313" i="4"/>
  <c r="C314" i="4"/>
  <c r="D314" i="4"/>
  <c r="C315" i="4"/>
  <c r="D315" i="4"/>
  <c r="C316" i="4"/>
  <c r="D316" i="4"/>
  <c r="C317" i="4"/>
  <c r="D317" i="4"/>
  <c r="C318" i="4"/>
  <c r="D318" i="4"/>
  <c r="C319" i="4"/>
  <c r="D319" i="4"/>
  <c r="C320" i="4"/>
  <c r="D320" i="4"/>
  <c r="C321" i="4"/>
  <c r="D321" i="4"/>
  <c r="D200" i="4"/>
  <c r="C200" i="4"/>
  <c r="D239" i="7"/>
  <c r="C239" i="7"/>
  <c r="C201" i="8"/>
  <c r="D201" i="8"/>
  <c r="C202" i="8"/>
  <c r="D202" i="8"/>
  <c r="C203" i="8"/>
  <c r="D203" i="8"/>
  <c r="C204" i="8"/>
  <c r="D204" i="8"/>
  <c r="C205" i="8"/>
  <c r="D205" i="8"/>
  <c r="C206" i="8"/>
  <c r="D206" i="8"/>
  <c r="C207" i="8"/>
  <c r="D207" i="8"/>
  <c r="C208" i="8"/>
  <c r="D208" i="8"/>
  <c r="C209" i="8"/>
  <c r="D209" i="8"/>
  <c r="C210" i="8"/>
  <c r="D210" i="8"/>
  <c r="C211" i="8"/>
  <c r="D211" i="8"/>
  <c r="C212" i="8"/>
  <c r="D212" i="8"/>
  <c r="C213" i="8"/>
  <c r="D213" i="8"/>
  <c r="C214" i="8"/>
  <c r="D214" i="8"/>
  <c r="C215" i="8"/>
  <c r="D215" i="8"/>
  <c r="C216" i="8"/>
  <c r="D216" i="8"/>
  <c r="C217" i="8"/>
  <c r="D217" i="8"/>
  <c r="C218" i="8"/>
  <c r="D218" i="8"/>
  <c r="C219" i="8"/>
  <c r="D219" i="8"/>
  <c r="C220" i="8"/>
  <c r="D220" i="8"/>
  <c r="C221" i="8"/>
  <c r="D221" i="8"/>
  <c r="C222" i="8"/>
  <c r="D222" i="8"/>
  <c r="C223" i="8"/>
  <c r="D223" i="8"/>
  <c r="C224" i="8"/>
  <c r="D224" i="8"/>
  <c r="C225" i="8"/>
  <c r="D225" i="8"/>
  <c r="C226" i="8"/>
  <c r="D226" i="8"/>
  <c r="C227" i="8"/>
  <c r="D227" i="8"/>
  <c r="C228" i="8"/>
  <c r="D228" i="8"/>
  <c r="C229" i="8"/>
  <c r="D229" i="8"/>
  <c r="C230" i="8"/>
  <c r="D230" i="8"/>
  <c r="C231" i="8"/>
  <c r="D231" i="8"/>
  <c r="C232" i="8"/>
  <c r="D232" i="8"/>
  <c r="C233" i="8"/>
  <c r="D233" i="8"/>
  <c r="C234" i="8"/>
  <c r="D234" i="8"/>
  <c r="C235" i="8"/>
  <c r="D235" i="8"/>
  <c r="C236" i="8"/>
  <c r="D236" i="8"/>
  <c r="C237" i="8"/>
  <c r="D237" i="8"/>
  <c r="C238" i="8"/>
  <c r="D238" i="8"/>
  <c r="C239" i="8"/>
  <c r="D239" i="8"/>
  <c r="C240" i="8"/>
  <c r="D240" i="8"/>
  <c r="C241" i="8"/>
  <c r="D241" i="8"/>
  <c r="C242" i="8"/>
  <c r="D242" i="8"/>
  <c r="C243" i="8"/>
  <c r="D243" i="8"/>
  <c r="C244" i="8"/>
  <c r="D244" i="8"/>
  <c r="C245" i="8"/>
  <c r="D245" i="8"/>
  <c r="C246" i="8"/>
  <c r="D246" i="8"/>
  <c r="C247" i="8"/>
  <c r="D247" i="8"/>
  <c r="C248" i="8"/>
  <c r="D248" i="8"/>
  <c r="C249" i="8"/>
  <c r="D249" i="8"/>
  <c r="C250" i="8"/>
  <c r="D250" i="8"/>
  <c r="C251" i="8"/>
  <c r="D251" i="8"/>
  <c r="C252" i="8"/>
  <c r="D252" i="8"/>
  <c r="C253" i="8"/>
  <c r="D253" i="8"/>
  <c r="C254" i="8"/>
  <c r="D254" i="8"/>
  <c r="C255" i="8"/>
  <c r="D255" i="8"/>
  <c r="C256" i="8"/>
  <c r="D256" i="8"/>
  <c r="C257" i="8"/>
  <c r="D257" i="8"/>
  <c r="C258" i="8"/>
  <c r="D258" i="8"/>
  <c r="C259" i="8"/>
  <c r="D259" i="8"/>
  <c r="C260" i="8"/>
  <c r="D260" i="8"/>
  <c r="C261" i="8"/>
  <c r="D261" i="8"/>
  <c r="C262" i="8"/>
  <c r="D262" i="8"/>
  <c r="C263" i="8"/>
  <c r="D263" i="8"/>
  <c r="C264" i="8"/>
  <c r="D264" i="8"/>
  <c r="C265" i="8"/>
  <c r="D265" i="8"/>
  <c r="C266" i="8"/>
  <c r="D266" i="8"/>
  <c r="C267" i="8"/>
  <c r="D267" i="8"/>
  <c r="C268" i="8"/>
  <c r="D268" i="8"/>
  <c r="C269" i="8"/>
  <c r="D269" i="8"/>
  <c r="C270" i="8"/>
  <c r="D270" i="8"/>
  <c r="C271" i="8"/>
  <c r="D271" i="8"/>
  <c r="C272" i="8"/>
  <c r="D272" i="8"/>
  <c r="C273" i="8"/>
  <c r="D273" i="8"/>
  <c r="C274" i="8"/>
  <c r="D274" i="8"/>
  <c r="C275" i="8"/>
  <c r="D275" i="8"/>
  <c r="C276" i="8"/>
  <c r="D276" i="8"/>
  <c r="C277" i="8"/>
  <c r="D277" i="8"/>
  <c r="C278" i="8"/>
  <c r="D278" i="8"/>
  <c r="C279" i="8"/>
  <c r="D279" i="8"/>
  <c r="C280" i="8"/>
  <c r="D280" i="8"/>
  <c r="C281" i="8"/>
  <c r="D281" i="8"/>
  <c r="C282" i="8"/>
  <c r="D282" i="8"/>
  <c r="C283" i="8"/>
  <c r="D283" i="8"/>
  <c r="C284" i="8"/>
  <c r="D284" i="8"/>
  <c r="C285" i="8"/>
  <c r="D285" i="8"/>
  <c r="C286" i="8"/>
  <c r="D286" i="8"/>
  <c r="C287" i="8"/>
  <c r="D287" i="8"/>
  <c r="C288" i="8"/>
  <c r="D288" i="8"/>
  <c r="C289" i="8"/>
  <c r="D289" i="8"/>
  <c r="C290" i="8"/>
  <c r="D290" i="8"/>
  <c r="C291" i="8"/>
  <c r="D291" i="8"/>
  <c r="C292" i="8"/>
  <c r="D292" i="8"/>
  <c r="C293" i="8"/>
  <c r="D293" i="8"/>
  <c r="C294" i="8"/>
  <c r="D294" i="8"/>
  <c r="C295" i="8"/>
  <c r="D295" i="8"/>
  <c r="C296" i="8"/>
  <c r="D296" i="8"/>
  <c r="C297" i="8"/>
  <c r="D297" i="8"/>
  <c r="C298" i="8"/>
  <c r="D298" i="8"/>
  <c r="C299" i="8"/>
  <c r="D299" i="8"/>
  <c r="C300" i="8"/>
  <c r="D300" i="8"/>
  <c r="C301" i="8"/>
  <c r="D301" i="8"/>
  <c r="C302" i="8"/>
  <c r="D302" i="8"/>
  <c r="C303" i="8"/>
  <c r="D303" i="8"/>
  <c r="C304" i="8"/>
  <c r="D304" i="8"/>
  <c r="C305" i="8"/>
  <c r="D305" i="8"/>
  <c r="C306" i="8"/>
  <c r="D306" i="8"/>
  <c r="C307" i="8"/>
  <c r="D307" i="8"/>
  <c r="C308" i="8"/>
  <c r="D308" i="8"/>
  <c r="C309" i="8"/>
  <c r="D309" i="8"/>
  <c r="C310" i="8"/>
  <c r="D310" i="8"/>
  <c r="C311" i="8"/>
  <c r="D311" i="8"/>
  <c r="C312" i="8"/>
  <c r="D312" i="8"/>
  <c r="C313" i="8"/>
  <c r="D313" i="8"/>
  <c r="C314" i="8"/>
  <c r="D314" i="8"/>
  <c r="C315" i="8"/>
  <c r="D315" i="8"/>
  <c r="C316" i="8"/>
  <c r="D316" i="8"/>
  <c r="C317" i="8"/>
  <c r="D317" i="8"/>
  <c r="C318" i="8"/>
  <c r="D318" i="8"/>
  <c r="C319" i="8"/>
  <c r="D319" i="8"/>
  <c r="C320" i="8"/>
  <c r="D320" i="8"/>
  <c r="C321" i="8"/>
  <c r="D321" i="8"/>
  <c r="D200" i="8"/>
  <c r="C200" i="8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E9" i="1" l="1"/>
  <c r="I9" i="1"/>
  <c r="J9" i="1"/>
  <c r="K9" i="1"/>
  <c r="L9" i="1"/>
  <c r="M9" i="1"/>
  <c r="O9" i="1"/>
  <c r="E10" i="1"/>
  <c r="I10" i="1"/>
  <c r="J10" i="1"/>
  <c r="K10" i="1"/>
  <c r="L10" i="1"/>
  <c r="M10" i="1"/>
  <c r="O10" i="1"/>
  <c r="E11" i="1"/>
  <c r="I11" i="1"/>
  <c r="J11" i="1"/>
  <c r="K11" i="1"/>
  <c r="L11" i="1"/>
  <c r="M11" i="1"/>
  <c r="O11" i="1"/>
  <c r="E12" i="1"/>
  <c r="I12" i="1"/>
  <c r="J12" i="1"/>
  <c r="K12" i="1"/>
  <c r="L12" i="1"/>
  <c r="M12" i="1"/>
  <c r="O12" i="1"/>
  <c r="E13" i="1"/>
  <c r="I13" i="1"/>
  <c r="J13" i="1"/>
  <c r="K13" i="1"/>
  <c r="L13" i="1"/>
  <c r="M13" i="1"/>
  <c r="O13" i="1"/>
  <c r="E14" i="1"/>
  <c r="I14" i="1"/>
  <c r="J14" i="1"/>
  <c r="K14" i="1"/>
  <c r="L14" i="1"/>
  <c r="M14" i="1"/>
  <c r="O14" i="1"/>
  <c r="E15" i="1"/>
  <c r="I15" i="1"/>
  <c r="J15" i="1"/>
  <c r="K15" i="1"/>
  <c r="L15" i="1"/>
  <c r="M15" i="1"/>
  <c r="O15" i="1"/>
  <c r="E16" i="1"/>
  <c r="I16" i="1"/>
  <c r="J16" i="1"/>
  <c r="K16" i="1"/>
  <c r="L16" i="1"/>
  <c r="M16" i="1"/>
  <c r="O16" i="1"/>
  <c r="E17" i="1"/>
  <c r="I17" i="1"/>
  <c r="J17" i="1"/>
  <c r="K17" i="1"/>
  <c r="L17" i="1"/>
  <c r="M17" i="1"/>
  <c r="O17" i="1"/>
  <c r="E18" i="1"/>
  <c r="I18" i="1"/>
  <c r="J18" i="1"/>
  <c r="K18" i="1"/>
  <c r="L18" i="1"/>
  <c r="M18" i="1"/>
  <c r="O18" i="1"/>
  <c r="E19" i="1"/>
  <c r="I19" i="1"/>
  <c r="J19" i="1"/>
  <c r="K19" i="1"/>
  <c r="L19" i="1"/>
  <c r="M19" i="1"/>
  <c r="O19" i="1"/>
  <c r="E20" i="1"/>
  <c r="I20" i="1"/>
  <c r="J20" i="1"/>
  <c r="K20" i="1"/>
  <c r="L20" i="1"/>
  <c r="M20" i="1"/>
  <c r="O20" i="1"/>
  <c r="E21" i="1"/>
  <c r="I21" i="1"/>
  <c r="J21" i="1"/>
  <c r="K21" i="1"/>
  <c r="L21" i="1"/>
  <c r="M21" i="1"/>
  <c r="O21" i="1"/>
  <c r="E22" i="1"/>
  <c r="I22" i="1"/>
  <c r="J22" i="1"/>
  <c r="K22" i="1"/>
  <c r="L22" i="1"/>
  <c r="M22" i="1"/>
  <c r="O22" i="1"/>
  <c r="E23" i="1"/>
  <c r="I23" i="1"/>
  <c r="J23" i="1"/>
  <c r="K23" i="1"/>
  <c r="L23" i="1"/>
  <c r="M23" i="1"/>
  <c r="O23" i="1"/>
  <c r="E24" i="1"/>
  <c r="I24" i="1"/>
  <c r="J24" i="1"/>
  <c r="K24" i="1"/>
  <c r="L24" i="1"/>
  <c r="M24" i="1"/>
  <c r="O24" i="1"/>
  <c r="E25" i="1"/>
  <c r="I25" i="1"/>
  <c r="J25" i="1"/>
  <c r="K25" i="1"/>
  <c r="L25" i="1"/>
  <c r="M25" i="1"/>
  <c r="O25" i="1"/>
  <c r="E26" i="1"/>
  <c r="I26" i="1"/>
  <c r="J26" i="1"/>
  <c r="K26" i="1"/>
  <c r="L26" i="1"/>
  <c r="M26" i="1"/>
  <c r="O26" i="1"/>
  <c r="E27" i="1"/>
  <c r="I27" i="1"/>
  <c r="J27" i="1"/>
  <c r="K27" i="1"/>
  <c r="L27" i="1"/>
  <c r="M27" i="1"/>
  <c r="O27" i="1"/>
  <c r="E28" i="1"/>
  <c r="I28" i="1"/>
  <c r="J28" i="1"/>
  <c r="K28" i="1"/>
  <c r="L28" i="1"/>
  <c r="M28" i="1"/>
  <c r="O28" i="1"/>
  <c r="E29" i="1"/>
  <c r="I29" i="1"/>
  <c r="J29" i="1"/>
  <c r="K29" i="1"/>
  <c r="L29" i="1"/>
  <c r="M29" i="1"/>
  <c r="O29" i="1"/>
  <c r="E30" i="1"/>
  <c r="I30" i="1"/>
  <c r="J30" i="1"/>
  <c r="K30" i="1"/>
  <c r="L30" i="1"/>
  <c r="M30" i="1"/>
  <c r="O30" i="1"/>
  <c r="E31" i="1"/>
  <c r="I31" i="1"/>
  <c r="J31" i="1"/>
  <c r="K31" i="1"/>
  <c r="L31" i="1"/>
  <c r="M31" i="1"/>
  <c r="O31" i="1"/>
  <c r="E32" i="1"/>
  <c r="I32" i="1"/>
  <c r="J32" i="1"/>
  <c r="K32" i="1"/>
  <c r="L32" i="1"/>
  <c r="M32" i="1"/>
  <c r="O32" i="1"/>
  <c r="E33" i="1"/>
  <c r="I33" i="1"/>
  <c r="J33" i="1"/>
  <c r="K33" i="1"/>
  <c r="L33" i="1"/>
  <c r="M33" i="1"/>
  <c r="O33" i="1"/>
  <c r="E34" i="1"/>
  <c r="I34" i="1"/>
  <c r="J34" i="1"/>
  <c r="K34" i="1"/>
  <c r="L34" i="1"/>
  <c r="M34" i="1"/>
  <c r="O34" i="1"/>
  <c r="E35" i="1"/>
  <c r="I35" i="1"/>
  <c r="J35" i="1"/>
  <c r="K35" i="1"/>
  <c r="L35" i="1"/>
  <c r="M35" i="1"/>
  <c r="O35" i="1"/>
  <c r="E36" i="1"/>
  <c r="I36" i="1"/>
  <c r="J36" i="1"/>
  <c r="K36" i="1"/>
  <c r="L36" i="1"/>
  <c r="M36" i="1"/>
  <c r="O36" i="1"/>
  <c r="E37" i="1"/>
  <c r="I37" i="1"/>
  <c r="J37" i="1"/>
  <c r="K37" i="1"/>
  <c r="L37" i="1"/>
  <c r="M37" i="1"/>
  <c r="O37" i="1"/>
  <c r="E38" i="1"/>
  <c r="I38" i="1"/>
  <c r="J38" i="1"/>
  <c r="K38" i="1"/>
  <c r="L38" i="1"/>
  <c r="M38" i="1"/>
  <c r="O38" i="1"/>
  <c r="E39" i="1"/>
  <c r="I39" i="1"/>
  <c r="J39" i="1"/>
  <c r="K39" i="1"/>
  <c r="L39" i="1"/>
  <c r="M39" i="1"/>
  <c r="O39" i="1"/>
  <c r="E40" i="1"/>
  <c r="I40" i="1"/>
  <c r="J40" i="1"/>
  <c r="K40" i="1"/>
  <c r="L40" i="1"/>
  <c r="M40" i="1"/>
  <c r="O40" i="1"/>
  <c r="E41" i="1"/>
  <c r="I41" i="1"/>
  <c r="J41" i="1"/>
  <c r="K41" i="1"/>
  <c r="L41" i="1"/>
  <c r="M41" i="1"/>
  <c r="O41" i="1"/>
  <c r="E42" i="1"/>
  <c r="I42" i="1"/>
  <c r="J42" i="1"/>
  <c r="K42" i="1"/>
  <c r="L42" i="1"/>
  <c r="M42" i="1"/>
  <c r="O42" i="1"/>
  <c r="E43" i="1"/>
  <c r="I43" i="1"/>
  <c r="J43" i="1"/>
  <c r="K43" i="1"/>
  <c r="L43" i="1"/>
  <c r="M43" i="1"/>
  <c r="O43" i="1"/>
  <c r="E44" i="1"/>
  <c r="I44" i="1"/>
  <c r="J44" i="1"/>
  <c r="K44" i="1"/>
  <c r="L44" i="1"/>
  <c r="M44" i="1"/>
  <c r="O44" i="1"/>
  <c r="E45" i="1"/>
  <c r="I45" i="1"/>
  <c r="J45" i="1"/>
  <c r="K45" i="1"/>
  <c r="L45" i="1"/>
  <c r="M45" i="1"/>
  <c r="O45" i="1"/>
  <c r="E46" i="1"/>
  <c r="I46" i="1"/>
  <c r="J46" i="1"/>
  <c r="K46" i="1"/>
  <c r="L46" i="1"/>
  <c r="M46" i="1"/>
  <c r="O46" i="1"/>
  <c r="E47" i="1"/>
  <c r="I47" i="1"/>
  <c r="J47" i="1"/>
  <c r="K47" i="1"/>
  <c r="L47" i="1"/>
  <c r="M47" i="1"/>
  <c r="O47" i="1"/>
  <c r="E48" i="1"/>
  <c r="I48" i="1"/>
  <c r="J48" i="1"/>
  <c r="K48" i="1"/>
  <c r="L48" i="1"/>
  <c r="M48" i="1"/>
  <c r="O48" i="1"/>
  <c r="E49" i="1"/>
  <c r="I49" i="1"/>
  <c r="J49" i="1"/>
  <c r="K49" i="1"/>
  <c r="L49" i="1"/>
  <c r="M49" i="1"/>
  <c r="O49" i="1"/>
  <c r="E50" i="1"/>
  <c r="I50" i="1"/>
  <c r="J50" i="1"/>
  <c r="K50" i="1"/>
  <c r="L50" i="1"/>
  <c r="M50" i="1"/>
  <c r="O50" i="1"/>
  <c r="E51" i="1"/>
  <c r="I51" i="1"/>
  <c r="J51" i="1"/>
  <c r="K51" i="1"/>
  <c r="L51" i="1"/>
  <c r="M51" i="1"/>
  <c r="O51" i="1"/>
  <c r="E52" i="1"/>
  <c r="I52" i="1"/>
  <c r="J52" i="1"/>
  <c r="K52" i="1"/>
  <c r="L52" i="1"/>
  <c r="M52" i="1"/>
  <c r="O52" i="1"/>
  <c r="E53" i="1"/>
  <c r="I53" i="1"/>
  <c r="J53" i="1"/>
  <c r="K53" i="1"/>
  <c r="L53" i="1"/>
  <c r="M53" i="1"/>
  <c r="O53" i="1"/>
  <c r="E54" i="1"/>
  <c r="I54" i="1"/>
  <c r="J54" i="1"/>
  <c r="K54" i="1"/>
  <c r="L54" i="1"/>
  <c r="M54" i="1"/>
  <c r="O54" i="1"/>
  <c r="E55" i="1"/>
  <c r="I55" i="1"/>
  <c r="J55" i="1"/>
  <c r="K55" i="1"/>
  <c r="L55" i="1"/>
  <c r="M55" i="1"/>
  <c r="O55" i="1"/>
  <c r="E56" i="1"/>
  <c r="I56" i="1"/>
  <c r="J56" i="1"/>
  <c r="K56" i="1"/>
  <c r="L56" i="1"/>
  <c r="M56" i="1"/>
  <c r="O56" i="1"/>
  <c r="E57" i="1"/>
  <c r="I57" i="1"/>
  <c r="J57" i="1"/>
  <c r="K57" i="1"/>
  <c r="L57" i="1"/>
  <c r="M57" i="1"/>
  <c r="O57" i="1"/>
  <c r="E58" i="1"/>
  <c r="I58" i="1"/>
  <c r="J58" i="1"/>
  <c r="K58" i="1"/>
  <c r="L58" i="1"/>
  <c r="M58" i="1"/>
  <c r="O58" i="1"/>
  <c r="E59" i="1"/>
  <c r="I59" i="1"/>
  <c r="J59" i="1"/>
  <c r="K59" i="1"/>
  <c r="L59" i="1"/>
  <c r="M59" i="1"/>
  <c r="O59" i="1"/>
  <c r="E60" i="1"/>
  <c r="I60" i="1"/>
  <c r="J60" i="1"/>
  <c r="K60" i="1"/>
  <c r="L60" i="1"/>
  <c r="M60" i="1"/>
  <c r="O60" i="1"/>
  <c r="E61" i="1"/>
  <c r="I61" i="1"/>
  <c r="J61" i="1"/>
  <c r="K61" i="1"/>
  <c r="L61" i="1"/>
  <c r="M61" i="1"/>
  <c r="O61" i="1"/>
  <c r="E62" i="1"/>
  <c r="I62" i="1"/>
  <c r="J62" i="1"/>
  <c r="K62" i="1"/>
  <c r="L62" i="1"/>
  <c r="M62" i="1"/>
  <c r="O62" i="1"/>
  <c r="E63" i="1"/>
  <c r="I63" i="1"/>
  <c r="J63" i="1"/>
  <c r="K63" i="1"/>
  <c r="L63" i="1"/>
  <c r="M63" i="1"/>
  <c r="O63" i="1"/>
  <c r="E64" i="1"/>
  <c r="I64" i="1"/>
  <c r="J64" i="1"/>
  <c r="K64" i="1"/>
  <c r="L64" i="1"/>
  <c r="M64" i="1"/>
  <c r="O64" i="1"/>
  <c r="E65" i="1"/>
  <c r="I65" i="1"/>
  <c r="J65" i="1"/>
  <c r="K65" i="1"/>
  <c r="L65" i="1"/>
  <c r="M65" i="1"/>
  <c r="O65" i="1"/>
  <c r="E66" i="1"/>
  <c r="I66" i="1"/>
  <c r="J66" i="1"/>
  <c r="K66" i="1"/>
  <c r="L66" i="1"/>
  <c r="M66" i="1"/>
  <c r="O66" i="1"/>
  <c r="E67" i="1"/>
  <c r="I67" i="1"/>
  <c r="J67" i="1"/>
  <c r="K67" i="1"/>
  <c r="L67" i="1"/>
  <c r="M67" i="1"/>
  <c r="O67" i="1"/>
  <c r="E68" i="1"/>
  <c r="I68" i="1"/>
  <c r="J68" i="1"/>
  <c r="K68" i="1"/>
  <c r="L68" i="1"/>
  <c r="M68" i="1"/>
  <c r="O68" i="1"/>
  <c r="E69" i="1"/>
  <c r="I69" i="1"/>
  <c r="J69" i="1"/>
  <c r="K69" i="1"/>
  <c r="L69" i="1"/>
  <c r="M69" i="1"/>
  <c r="O69" i="1"/>
  <c r="E70" i="1"/>
  <c r="I70" i="1"/>
  <c r="J70" i="1"/>
  <c r="K70" i="1"/>
  <c r="L70" i="1"/>
  <c r="M70" i="1"/>
  <c r="O70" i="1"/>
  <c r="E71" i="1"/>
  <c r="I71" i="1"/>
  <c r="J71" i="1"/>
  <c r="K71" i="1"/>
  <c r="L71" i="1"/>
  <c r="M71" i="1"/>
  <c r="O71" i="1"/>
  <c r="E72" i="1"/>
  <c r="I72" i="1"/>
  <c r="J72" i="1"/>
  <c r="K72" i="1"/>
  <c r="L72" i="1"/>
  <c r="M72" i="1"/>
  <c r="O72" i="1"/>
  <c r="E73" i="1"/>
  <c r="I73" i="1"/>
  <c r="J73" i="1"/>
  <c r="K73" i="1"/>
  <c r="L73" i="1"/>
  <c r="M73" i="1"/>
  <c r="O73" i="1"/>
  <c r="E74" i="1"/>
  <c r="I74" i="1"/>
  <c r="J74" i="1"/>
  <c r="K74" i="1"/>
  <c r="L74" i="1"/>
  <c r="M74" i="1"/>
  <c r="O74" i="1"/>
  <c r="E75" i="1"/>
  <c r="I75" i="1"/>
  <c r="J75" i="1"/>
  <c r="K75" i="1"/>
  <c r="L75" i="1"/>
  <c r="M75" i="1"/>
  <c r="O75" i="1"/>
  <c r="E76" i="1"/>
  <c r="I76" i="1"/>
  <c r="J76" i="1"/>
  <c r="K76" i="1"/>
  <c r="L76" i="1"/>
  <c r="M76" i="1"/>
  <c r="O76" i="1"/>
  <c r="E77" i="1"/>
  <c r="I77" i="1"/>
  <c r="J77" i="1"/>
  <c r="K77" i="1"/>
  <c r="L77" i="1"/>
  <c r="M77" i="1"/>
  <c r="O77" i="1"/>
  <c r="E78" i="1"/>
  <c r="I78" i="1"/>
  <c r="J78" i="1"/>
  <c r="K78" i="1"/>
  <c r="L78" i="1"/>
  <c r="M78" i="1"/>
  <c r="O78" i="1"/>
  <c r="E79" i="1"/>
  <c r="I79" i="1"/>
  <c r="J79" i="1"/>
  <c r="K79" i="1"/>
  <c r="L79" i="1"/>
  <c r="M79" i="1"/>
  <c r="O79" i="1"/>
  <c r="E80" i="1"/>
  <c r="I80" i="1"/>
  <c r="J80" i="1"/>
  <c r="K80" i="1"/>
  <c r="L80" i="1"/>
  <c r="M80" i="1"/>
  <c r="O80" i="1"/>
  <c r="E81" i="1"/>
  <c r="I81" i="1"/>
  <c r="J81" i="1"/>
  <c r="K81" i="1"/>
  <c r="L81" i="1"/>
  <c r="M81" i="1"/>
  <c r="O81" i="1"/>
  <c r="E82" i="1"/>
  <c r="I82" i="1"/>
  <c r="J82" i="1"/>
  <c r="K82" i="1"/>
  <c r="L82" i="1"/>
  <c r="M82" i="1"/>
  <c r="O82" i="1"/>
  <c r="E83" i="1"/>
  <c r="I83" i="1"/>
  <c r="J83" i="1"/>
  <c r="K83" i="1"/>
  <c r="L83" i="1"/>
  <c r="M83" i="1"/>
  <c r="O83" i="1"/>
  <c r="E84" i="1"/>
  <c r="I84" i="1"/>
  <c r="J84" i="1"/>
  <c r="K84" i="1"/>
  <c r="L84" i="1"/>
  <c r="M84" i="1"/>
  <c r="O84" i="1"/>
  <c r="E85" i="1"/>
  <c r="I85" i="1"/>
  <c r="J85" i="1"/>
  <c r="K85" i="1"/>
  <c r="L85" i="1"/>
  <c r="M85" i="1"/>
  <c r="O85" i="1"/>
  <c r="E86" i="1"/>
  <c r="I86" i="1"/>
  <c r="J86" i="1"/>
  <c r="K86" i="1"/>
  <c r="L86" i="1"/>
  <c r="M86" i="1"/>
  <c r="O86" i="1"/>
  <c r="E87" i="1"/>
  <c r="I87" i="1"/>
  <c r="J87" i="1"/>
  <c r="K87" i="1"/>
  <c r="L87" i="1"/>
  <c r="M87" i="1"/>
  <c r="O87" i="1"/>
  <c r="E88" i="1"/>
  <c r="I88" i="1"/>
  <c r="J88" i="1"/>
  <c r="K88" i="1"/>
  <c r="L88" i="1"/>
  <c r="M88" i="1"/>
  <c r="O88" i="1"/>
  <c r="E89" i="1"/>
  <c r="I89" i="1"/>
  <c r="J89" i="1"/>
  <c r="K89" i="1"/>
  <c r="L89" i="1"/>
  <c r="M89" i="1"/>
  <c r="O89" i="1"/>
  <c r="E90" i="1"/>
  <c r="I90" i="1"/>
  <c r="J90" i="1"/>
  <c r="K90" i="1"/>
  <c r="L90" i="1"/>
  <c r="M90" i="1"/>
  <c r="O90" i="1"/>
  <c r="E91" i="1"/>
  <c r="I91" i="1"/>
  <c r="J91" i="1"/>
  <c r="K91" i="1"/>
  <c r="L91" i="1"/>
  <c r="M91" i="1"/>
  <c r="O91" i="1"/>
  <c r="E92" i="1"/>
  <c r="I92" i="1"/>
  <c r="J92" i="1"/>
  <c r="K92" i="1"/>
  <c r="L92" i="1"/>
  <c r="M92" i="1"/>
  <c r="O92" i="1"/>
  <c r="E93" i="1"/>
  <c r="I93" i="1"/>
  <c r="J93" i="1"/>
  <c r="K93" i="1"/>
  <c r="L93" i="1"/>
  <c r="M93" i="1"/>
  <c r="O93" i="1"/>
  <c r="E94" i="1"/>
  <c r="I94" i="1"/>
  <c r="J94" i="1"/>
  <c r="K94" i="1"/>
  <c r="L94" i="1"/>
  <c r="M94" i="1"/>
  <c r="O94" i="1"/>
  <c r="E95" i="1"/>
  <c r="I95" i="1"/>
  <c r="J95" i="1"/>
  <c r="K95" i="1"/>
  <c r="L95" i="1"/>
  <c r="M95" i="1"/>
  <c r="O95" i="1"/>
  <c r="E96" i="1"/>
  <c r="I96" i="1"/>
  <c r="J96" i="1"/>
  <c r="K96" i="1"/>
  <c r="L96" i="1"/>
  <c r="M96" i="1"/>
  <c r="O96" i="1"/>
  <c r="E97" i="1"/>
  <c r="I97" i="1"/>
  <c r="J97" i="1"/>
  <c r="K97" i="1"/>
  <c r="L97" i="1"/>
  <c r="M97" i="1"/>
  <c r="O97" i="1"/>
  <c r="E98" i="1"/>
  <c r="I98" i="1"/>
  <c r="J98" i="1"/>
  <c r="K98" i="1"/>
  <c r="L98" i="1"/>
  <c r="M98" i="1"/>
  <c r="O98" i="1"/>
  <c r="E99" i="1"/>
  <c r="I99" i="1"/>
  <c r="J99" i="1"/>
  <c r="K99" i="1"/>
  <c r="L99" i="1"/>
  <c r="M99" i="1"/>
  <c r="O99" i="1"/>
  <c r="E100" i="1"/>
  <c r="I100" i="1"/>
  <c r="J100" i="1"/>
  <c r="K100" i="1"/>
  <c r="L100" i="1"/>
  <c r="M100" i="1"/>
  <c r="O100" i="1"/>
  <c r="E101" i="1"/>
  <c r="I101" i="1"/>
  <c r="J101" i="1"/>
  <c r="K101" i="1"/>
  <c r="L101" i="1"/>
  <c r="M101" i="1"/>
  <c r="O101" i="1"/>
  <c r="E102" i="1"/>
  <c r="I102" i="1"/>
  <c r="J102" i="1"/>
  <c r="K102" i="1"/>
  <c r="L102" i="1"/>
  <c r="M102" i="1"/>
  <c r="O102" i="1"/>
  <c r="E103" i="1"/>
  <c r="I103" i="1"/>
  <c r="J103" i="1"/>
  <c r="K103" i="1"/>
  <c r="L103" i="1"/>
  <c r="M103" i="1"/>
  <c r="O103" i="1"/>
  <c r="E104" i="1"/>
  <c r="I104" i="1"/>
  <c r="J104" i="1"/>
  <c r="K104" i="1"/>
  <c r="L104" i="1"/>
  <c r="M104" i="1"/>
  <c r="O104" i="1"/>
  <c r="E105" i="1"/>
  <c r="I105" i="1"/>
  <c r="J105" i="1"/>
  <c r="K105" i="1"/>
  <c r="L105" i="1"/>
  <c r="M105" i="1"/>
  <c r="O105" i="1"/>
  <c r="E106" i="1"/>
  <c r="I106" i="1"/>
  <c r="J106" i="1"/>
  <c r="K106" i="1"/>
  <c r="L106" i="1"/>
  <c r="M106" i="1"/>
  <c r="O106" i="1"/>
  <c r="E107" i="1"/>
  <c r="I107" i="1"/>
  <c r="J107" i="1"/>
  <c r="K107" i="1"/>
  <c r="L107" i="1"/>
  <c r="M107" i="1"/>
  <c r="O107" i="1"/>
  <c r="E108" i="1"/>
  <c r="I108" i="1"/>
  <c r="J108" i="1"/>
  <c r="K108" i="1"/>
  <c r="L108" i="1"/>
  <c r="M108" i="1"/>
  <c r="O108" i="1"/>
  <c r="E109" i="1"/>
  <c r="I109" i="1"/>
  <c r="J109" i="1"/>
  <c r="K109" i="1"/>
  <c r="L109" i="1"/>
  <c r="M109" i="1"/>
  <c r="O109" i="1"/>
  <c r="E110" i="1"/>
  <c r="I110" i="1"/>
  <c r="J110" i="1"/>
  <c r="K110" i="1"/>
  <c r="L110" i="1"/>
  <c r="M110" i="1"/>
  <c r="O110" i="1"/>
  <c r="E111" i="1"/>
  <c r="I111" i="1"/>
  <c r="J111" i="1"/>
  <c r="K111" i="1"/>
  <c r="L111" i="1"/>
  <c r="M111" i="1"/>
  <c r="O111" i="1"/>
  <c r="E112" i="1"/>
  <c r="I112" i="1"/>
  <c r="J112" i="1"/>
  <c r="K112" i="1"/>
  <c r="L112" i="1"/>
  <c r="M112" i="1"/>
  <c r="O112" i="1"/>
  <c r="E113" i="1"/>
  <c r="I113" i="1"/>
  <c r="J113" i="1"/>
  <c r="K113" i="1"/>
  <c r="L113" i="1"/>
  <c r="M113" i="1"/>
  <c r="O113" i="1"/>
  <c r="E114" i="1"/>
  <c r="I114" i="1"/>
  <c r="J114" i="1"/>
  <c r="K114" i="1"/>
  <c r="L114" i="1"/>
  <c r="M114" i="1"/>
  <c r="O114" i="1"/>
  <c r="E115" i="1"/>
  <c r="I115" i="1"/>
  <c r="J115" i="1"/>
  <c r="K115" i="1"/>
  <c r="L115" i="1"/>
  <c r="M115" i="1"/>
  <c r="O115" i="1"/>
  <c r="E116" i="1"/>
  <c r="I116" i="1"/>
  <c r="J116" i="1"/>
  <c r="K116" i="1"/>
  <c r="L116" i="1"/>
  <c r="M116" i="1"/>
  <c r="O116" i="1"/>
  <c r="E117" i="1"/>
  <c r="I117" i="1"/>
  <c r="J117" i="1"/>
  <c r="K117" i="1"/>
  <c r="L117" i="1"/>
  <c r="M117" i="1"/>
  <c r="O117" i="1"/>
  <c r="E118" i="1"/>
  <c r="I118" i="1"/>
  <c r="J118" i="1"/>
  <c r="K118" i="1"/>
  <c r="L118" i="1"/>
  <c r="M118" i="1"/>
  <c r="O118" i="1"/>
  <c r="E119" i="1"/>
  <c r="I119" i="1"/>
  <c r="J119" i="1"/>
  <c r="K119" i="1"/>
  <c r="L119" i="1"/>
  <c r="M119" i="1"/>
  <c r="O119" i="1"/>
  <c r="E120" i="1"/>
  <c r="I120" i="1"/>
  <c r="J120" i="1"/>
  <c r="K120" i="1"/>
  <c r="L120" i="1"/>
  <c r="M120" i="1"/>
  <c r="O120" i="1"/>
  <c r="E121" i="1"/>
  <c r="I121" i="1"/>
  <c r="J121" i="1"/>
  <c r="K121" i="1"/>
  <c r="L121" i="1"/>
  <c r="M121" i="1"/>
  <c r="O121" i="1"/>
  <c r="E122" i="1"/>
  <c r="I122" i="1"/>
  <c r="J122" i="1"/>
  <c r="K122" i="1"/>
  <c r="L122" i="1"/>
  <c r="M122" i="1"/>
  <c r="O122" i="1"/>
  <c r="E123" i="1"/>
  <c r="I123" i="1"/>
  <c r="J123" i="1"/>
  <c r="K123" i="1"/>
  <c r="L123" i="1"/>
  <c r="M123" i="1"/>
  <c r="O123" i="1"/>
  <c r="E124" i="1"/>
  <c r="I124" i="1"/>
  <c r="J124" i="1"/>
  <c r="K124" i="1"/>
  <c r="L124" i="1"/>
  <c r="M124" i="1"/>
  <c r="O124" i="1"/>
  <c r="E125" i="1"/>
  <c r="I125" i="1"/>
  <c r="J125" i="1"/>
  <c r="K125" i="1"/>
  <c r="L125" i="1"/>
  <c r="M125" i="1"/>
  <c r="O125" i="1"/>
  <c r="E126" i="1"/>
  <c r="I126" i="1"/>
  <c r="J126" i="1"/>
  <c r="K126" i="1"/>
  <c r="L126" i="1"/>
  <c r="M126" i="1"/>
  <c r="O126" i="1"/>
  <c r="E127" i="1"/>
  <c r="I127" i="1"/>
  <c r="J127" i="1"/>
  <c r="K127" i="1"/>
  <c r="L127" i="1"/>
  <c r="M127" i="1"/>
  <c r="O127" i="1"/>
  <c r="E128" i="1"/>
  <c r="I128" i="1"/>
  <c r="J128" i="1"/>
  <c r="K128" i="1"/>
  <c r="L128" i="1"/>
  <c r="M128" i="1"/>
  <c r="O128" i="1"/>
  <c r="E129" i="1"/>
  <c r="I129" i="1"/>
  <c r="J129" i="1"/>
  <c r="K129" i="1"/>
  <c r="L129" i="1"/>
  <c r="M129" i="1"/>
  <c r="O129" i="1"/>
  <c r="E130" i="1"/>
  <c r="I130" i="1"/>
  <c r="J130" i="1"/>
  <c r="K130" i="1"/>
  <c r="L130" i="1"/>
  <c r="M130" i="1"/>
  <c r="O130" i="1"/>
  <c r="E131" i="1"/>
  <c r="I131" i="1"/>
  <c r="J131" i="1"/>
  <c r="K131" i="1"/>
  <c r="L131" i="1"/>
  <c r="M131" i="1"/>
  <c r="O131" i="1"/>
  <c r="E132" i="1"/>
  <c r="I132" i="1"/>
  <c r="J132" i="1"/>
  <c r="K132" i="1"/>
  <c r="L132" i="1"/>
  <c r="M132" i="1"/>
  <c r="O132" i="1"/>
  <c r="E133" i="1"/>
  <c r="I133" i="1"/>
  <c r="J133" i="1"/>
  <c r="K133" i="1"/>
  <c r="L133" i="1"/>
  <c r="M133" i="1"/>
  <c r="O133" i="1"/>
  <c r="E134" i="1"/>
  <c r="I134" i="1"/>
  <c r="J134" i="1"/>
  <c r="K134" i="1"/>
  <c r="L134" i="1"/>
  <c r="M134" i="1"/>
  <c r="O134" i="1"/>
  <c r="E135" i="1"/>
  <c r="I135" i="1"/>
  <c r="J135" i="1"/>
  <c r="K135" i="1"/>
  <c r="L135" i="1"/>
  <c r="M135" i="1"/>
  <c r="O135" i="1"/>
  <c r="E136" i="1"/>
  <c r="I136" i="1"/>
  <c r="J136" i="1"/>
  <c r="K136" i="1"/>
  <c r="L136" i="1"/>
  <c r="M136" i="1"/>
  <c r="O136" i="1"/>
  <c r="E137" i="1"/>
  <c r="I137" i="1"/>
  <c r="J137" i="1"/>
  <c r="K137" i="1"/>
  <c r="L137" i="1"/>
  <c r="M137" i="1"/>
  <c r="O137" i="1"/>
  <c r="E138" i="1"/>
  <c r="I138" i="1"/>
  <c r="J138" i="1"/>
  <c r="K138" i="1"/>
  <c r="L138" i="1"/>
  <c r="M138" i="1"/>
  <c r="O138" i="1"/>
  <c r="E139" i="1"/>
  <c r="I139" i="1"/>
  <c r="J139" i="1"/>
  <c r="K139" i="1"/>
  <c r="L139" i="1"/>
  <c r="M139" i="1"/>
  <c r="O139" i="1"/>
  <c r="E140" i="1"/>
  <c r="I140" i="1"/>
  <c r="J140" i="1"/>
  <c r="K140" i="1"/>
  <c r="L140" i="1"/>
  <c r="M140" i="1"/>
  <c r="O140" i="1"/>
  <c r="E141" i="1"/>
  <c r="I141" i="1"/>
  <c r="J141" i="1"/>
  <c r="K141" i="1"/>
  <c r="L141" i="1"/>
  <c r="M141" i="1"/>
  <c r="O141" i="1"/>
  <c r="E142" i="1"/>
  <c r="I142" i="1"/>
  <c r="J142" i="1"/>
  <c r="K142" i="1"/>
  <c r="L142" i="1"/>
  <c r="M142" i="1"/>
  <c r="O142" i="1"/>
  <c r="E143" i="1"/>
  <c r="I143" i="1"/>
  <c r="J143" i="1"/>
  <c r="K143" i="1"/>
  <c r="L143" i="1"/>
  <c r="M143" i="1"/>
  <c r="O143" i="1"/>
  <c r="E144" i="1"/>
  <c r="I144" i="1"/>
  <c r="J144" i="1"/>
  <c r="K144" i="1"/>
  <c r="L144" i="1"/>
  <c r="M144" i="1"/>
  <c r="O144" i="1"/>
  <c r="E145" i="1"/>
  <c r="I145" i="1"/>
  <c r="J145" i="1"/>
  <c r="K145" i="1"/>
  <c r="L145" i="1"/>
  <c r="M145" i="1"/>
  <c r="O145" i="1"/>
  <c r="E146" i="1"/>
  <c r="I146" i="1"/>
  <c r="J146" i="1"/>
  <c r="K146" i="1"/>
  <c r="L146" i="1"/>
  <c r="M146" i="1"/>
  <c r="O146" i="1"/>
  <c r="E147" i="1"/>
  <c r="I147" i="1"/>
  <c r="J147" i="1"/>
  <c r="K147" i="1"/>
  <c r="L147" i="1"/>
  <c r="M147" i="1"/>
  <c r="O147" i="1"/>
  <c r="E148" i="1"/>
  <c r="I148" i="1"/>
  <c r="J148" i="1"/>
  <c r="K148" i="1"/>
  <c r="L148" i="1"/>
  <c r="M148" i="1"/>
  <c r="O148" i="1"/>
  <c r="E149" i="1"/>
  <c r="I149" i="1"/>
  <c r="J149" i="1"/>
  <c r="K149" i="1"/>
  <c r="L149" i="1"/>
  <c r="M149" i="1"/>
  <c r="O149" i="1"/>
  <c r="E150" i="1"/>
  <c r="I150" i="1"/>
  <c r="J150" i="1"/>
  <c r="K150" i="1"/>
  <c r="L150" i="1"/>
  <c r="M150" i="1"/>
  <c r="O150" i="1"/>
  <c r="E151" i="1"/>
  <c r="I151" i="1"/>
  <c r="J151" i="1"/>
  <c r="K151" i="1"/>
  <c r="L151" i="1"/>
  <c r="M151" i="1"/>
  <c r="O151" i="1"/>
  <c r="E152" i="1"/>
  <c r="I152" i="1"/>
  <c r="J152" i="1"/>
  <c r="K152" i="1"/>
  <c r="L152" i="1"/>
  <c r="M152" i="1"/>
  <c r="O152" i="1"/>
  <c r="E153" i="1"/>
  <c r="I153" i="1"/>
  <c r="J153" i="1"/>
  <c r="K153" i="1"/>
  <c r="L153" i="1"/>
  <c r="M153" i="1"/>
  <c r="O153" i="1"/>
  <c r="E154" i="1"/>
  <c r="I154" i="1"/>
  <c r="J154" i="1"/>
  <c r="K154" i="1"/>
  <c r="L154" i="1"/>
  <c r="M154" i="1"/>
  <c r="O154" i="1"/>
  <c r="E155" i="1"/>
  <c r="I155" i="1"/>
  <c r="J155" i="1"/>
  <c r="K155" i="1"/>
  <c r="L155" i="1"/>
  <c r="M155" i="1"/>
  <c r="O155" i="1"/>
  <c r="E156" i="1"/>
  <c r="I156" i="1"/>
  <c r="J156" i="1"/>
  <c r="K156" i="1"/>
  <c r="L156" i="1"/>
  <c r="M156" i="1"/>
  <c r="O156" i="1"/>
  <c r="E157" i="1"/>
  <c r="I157" i="1"/>
  <c r="J157" i="1"/>
  <c r="K157" i="1"/>
  <c r="L157" i="1"/>
  <c r="M157" i="1"/>
  <c r="O157" i="1"/>
  <c r="E158" i="1"/>
  <c r="I158" i="1"/>
  <c r="J158" i="1"/>
  <c r="K158" i="1"/>
  <c r="L158" i="1"/>
  <c r="M158" i="1"/>
  <c r="O158" i="1"/>
  <c r="E159" i="1"/>
  <c r="I159" i="1"/>
  <c r="J159" i="1"/>
  <c r="K159" i="1"/>
  <c r="L159" i="1"/>
  <c r="M159" i="1"/>
  <c r="O159" i="1"/>
  <c r="E160" i="1"/>
  <c r="I160" i="1"/>
  <c r="J160" i="1"/>
  <c r="K160" i="1"/>
  <c r="L160" i="1"/>
  <c r="M160" i="1"/>
  <c r="O160" i="1"/>
  <c r="E161" i="1"/>
  <c r="I161" i="1"/>
  <c r="J161" i="1"/>
  <c r="K161" i="1"/>
  <c r="L161" i="1"/>
  <c r="M161" i="1"/>
  <c r="O161" i="1"/>
  <c r="E162" i="1"/>
  <c r="I162" i="1"/>
  <c r="J162" i="1"/>
  <c r="K162" i="1"/>
  <c r="L162" i="1"/>
  <c r="M162" i="1"/>
  <c r="O162" i="1"/>
  <c r="E163" i="1"/>
  <c r="I163" i="1"/>
  <c r="J163" i="1"/>
  <c r="K163" i="1"/>
  <c r="L163" i="1"/>
  <c r="M163" i="1"/>
  <c r="O163" i="1"/>
  <c r="E164" i="1"/>
  <c r="I164" i="1"/>
  <c r="J164" i="1"/>
  <c r="K164" i="1"/>
  <c r="L164" i="1"/>
  <c r="M164" i="1"/>
  <c r="O164" i="1"/>
  <c r="E165" i="1"/>
  <c r="I165" i="1"/>
  <c r="J165" i="1"/>
  <c r="K165" i="1"/>
  <c r="L165" i="1"/>
  <c r="M165" i="1"/>
  <c r="O165" i="1"/>
  <c r="E166" i="1"/>
  <c r="I166" i="1"/>
  <c r="J166" i="1"/>
  <c r="K166" i="1"/>
  <c r="L166" i="1"/>
  <c r="M166" i="1"/>
  <c r="O166" i="1"/>
  <c r="E167" i="1"/>
  <c r="I167" i="1"/>
  <c r="J167" i="1"/>
  <c r="K167" i="1"/>
  <c r="L167" i="1"/>
  <c r="M167" i="1"/>
  <c r="O167" i="1"/>
  <c r="E168" i="1"/>
  <c r="I168" i="1"/>
  <c r="J168" i="1"/>
  <c r="K168" i="1"/>
  <c r="L168" i="1"/>
  <c r="M168" i="1"/>
  <c r="O168" i="1"/>
  <c r="E169" i="1"/>
  <c r="I169" i="1"/>
  <c r="J169" i="1"/>
  <c r="K169" i="1"/>
  <c r="L169" i="1"/>
  <c r="M169" i="1"/>
  <c r="O169" i="1"/>
  <c r="E170" i="1"/>
  <c r="I170" i="1"/>
  <c r="J170" i="1"/>
  <c r="K170" i="1"/>
  <c r="L170" i="1"/>
  <c r="M170" i="1"/>
  <c r="O170" i="1"/>
  <c r="E171" i="1"/>
  <c r="I171" i="1"/>
  <c r="J171" i="1"/>
  <c r="K171" i="1"/>
  <c r="L171" i="1"/>
  <c r="M171" i="1"/>
  <c r="O171" i="1"/>
  <c r="E172" i="1"/>
  <c r="I172" i="1"/>
  <c r="J172" i="1"/>
  <c r="K172" i="1"/>
  <c r="L172" i="1"/>
  <c r="M172" i="1"/>
  <c r="O172" i="1"/>
  <c r="E173" i="1"/>
  <c r="I173" i="1"/>
  <c r="J173" i="1"/>
  <c r="K173" i="1"/>
  <c r="L173" i="1"/>
  <c r="M173" i="1"/>
  <c r="O173" i="1"/>
  <c r="E174" i="1"/>
  <c r="I174" i="1"/>
  <c r="J174" i="1"/>
  <c r="K174" i="1"/>
  <c r="L174" i="1"/>
  <c r="M174" i="1"/>
  <c r="O174" i="1"/>
  <c r="E175" i="1"/>
  <c r="I175" i="1"/>
  <c r="J175" i="1"/>
  <c r="K175" i="1"/>
  <c r="L175" i="1"/>
  <c r="M175" i="1"/>
  <c r="O175" i="1"/>
  <c r="E176" i="1"/>
  <c r="I176" i="1"/>
  <c r="J176" i="1"/>
  <c r="K176" i="1"/>
  <c r="L176" i="1"/>
  <c r="M176" i="1"/>
  <c r="O176" i="1"/>
  <c r="E177" i="1"/>
  <c r="I177" i="1"/>
  <c r="J177" i="1"/>
  <c r="K177" i="1"/>
  <c r="L177" i="1"/>
  <c r="M177" i="1"/>
  <c r="O177" i="1"/>
  <c r="E178" i="1"/>
  <c r="I178" i="1"/>
  <c r="J178" i="1"/>
  <c r="K178" i="1"/>
  <c r="L178" i="1"/>
  <c r="M178" i="1"/>
  <c r="O178" i="1"/>
  <c r="E179" i="1"/>
  <c r="I179" i="1"/>
  <c r="J179" i="1"/>
  <c r="K179" i="1"/>
  <c r="L179" i="1"/>
  <c r="M179" i="1"/>
  <c r="O179" i="1"/>
  <c r="E180" i="1"/>
  <c r="I180" i="1"/>
  <c r="J180" i="1"/>
  <c r="K180" i="1"/>
  <c r="L180" i="1"/>
  <c r="M180" i="1"/>
  <c r="O180" i="1"/>
  <c r="E181" i="1"/>
  <c r="I181" i="1"/>
  <c r="J181" i="1"/>
  <c r="K181" i="1"/>
  <c r="L181" i="1"/>
  <c r="M181" i="1"/>
  <c r="O181" i="1"/>
  <c r="E182" i="1"/>
  <c r="I182" i="1"/>
  <c r="J182" i="1"/>
  <c r="K182" i="1"/>
  <c r="L182" i="1"/>
  <c r="M182" i="1"/>
  <c r="O182" i="1"/>
  <c r="E183" i="1"/>
  <c r="I183" i="1"/>
  <c r="J183" i="1"/>
  <c r="K183" i="1"/>
  <c r="L183" i="1"/>
  <c r="M183" i="1"/>
  <c r="O183" i="1"/>
  <c r="E184" i="1"/>
  <c r="I184" i="1"/>
  <c r="J184" i="1"/>
  <c r="K184" i="1"/>
  <c r="L184" i="1"/>
  <c r="M184" i="1"/>
  <c r="O184" i="1"/>
  <c r="E185" i="1"/>
  <c r="I185" i="1"/>
  <c r="J185" i="1"/>
  <c r="K185" i="1"/>
  <c r="L185" i="1"/>
  <c r="M185" i="1"/>
  <c r="O185" i="1"/>
  <c r="E186" i="1"/>
  <c r="I186" i="1"/>
  <c r="J186" i="1"/>
  <c r="K186" i="1"/>
  <c r="L186" i="1"/>
  <c r="M186" i="1"/>
  <c r="O186" i="1"/>
  <c r="E187" i="1"/>
  <c r="I187" i="1"/>
  <c r="J187" i="1"/>
  <c r="K187" i="1"/>
  <c r="L187" i="1"/>
  <c r="M187" i="1"/>
  <c r="O187" i="1"/>
  <c r="E188" i="1"/>
  <c r="I188" i="1"/>
  <c r="J188" i="1"/>
  <c r="K188" i="1"/>
  <c r="L188" i="1"/>
  <c r="M188" i="1"/>
  <c r="O188" i="1"/>
  <c r="E189" i="1"/>
  <c r="I189" i="1"/>
  <c r="J189" i="1"/>
  <c r="K189" i="1"/>
  <c r="L189" i="1"/>
  <c r="M189" i="1"/>
  <c r="O189" i="1"/>
  <c r="E190" i="1"/>
  <c r="I190" i="1"/>
  <c r="J190" i="1"/>
  <c r="K190" i="1"/>
  <c r="L190" i="1"/>
  <c r="M190" i="1"/>
  <c r="O190" i="1"/>
  <c r="E191" i="1"/>
  <c r="I191" i="1"/>
  <c r="J191" i="1"/>
  <c r="K191" i="1"/>
  <c r="L191" i="1"/>
  <c r="M191" i="1"/>
  <c r="O191" i="1"/>
  <c r="E192" i="1"/>
  <c r="I192" i="1"/>
  <c r="J192" i="1"/>
  <c r="K192" i="1"/>
  <c r="L192" i="1"/>
  <c r="M192" i="1"/>
  <c r="O192" i="1"/>
  <c r="E193" i="1"/>
  <c r="I193" i="1"/>
  <c r="J193" i="1"/>
  <c r="K193" i="1"/>
  <c r="L193" i="1"/>
  <c r="M193" i="1"/>
  <c r="O193" i="1"/>
  <c r="E194" i="1"/>
  <c r="I194" i="1"/>
  <c r="J194" i="1"/>
  <c r="K194" i="1"/>
  <c r="L194" i="1"/>
  <c r="M194" i="1"/>
  <c r="O194" i="1"/>
  <c r="E195" i="1"/>
  <c r="I195" i="1"/>
  <c r="J195" i="1"/>
  <c r="K195" i="1"/>
  <c r="L195" i="1"/>
  <c r="M195" i="1"/>
  <c r="O195" i="1"/>
  <c r="E196" i="1"/>
  <c r="I196" i="1"/>
  <c r="J196" i="1"/>
  <c r="K196" i="1"/>
  <c r="L196" i="1"/>
  <c r="M196" i="1"/>
  <c r="O196" i="1"/>
  <c r="E197" i="1"/>
  <c r="I197" i="1"/>
  <c r="J197" i="1"/>
  <c r="K197" i="1"/>
  <c r="L197" i="1"/>
  <c r="M197" i="1"/>
  <c r="O197" i="1"/>
  <c r="E198" i="1"/>
  <c r="I198" i="1"/>
  <c r="J198" i="1"/>
  <c r="K198" i="1"/>
  <c r="L198" i="1"/>
  <c r="M198" i="1"/>
  <c r="O198" i="1"/>
  <c r="E199" i="1"/>
  <c r="I199" i="1"/>
  <c r="J199" i="1"/>
  <c r="K199" i="1"/>
  <c r="L199" i="1"/>
  <c r="M199" i="1"/>
  <c r="O199" i="1"/>
  <c r="E200" i="1"/>
  <c r="I200" i="1"/>
  <c r="J200" i="1"/>
  <c r="K200" i="1"/>
  <c r="L200" i="1"/>
  <c r="M200" i="1"/>
  <c r="O200" i="1"/>
  <c r="E201" i="1"/>
  <c r="I201" i="1"/>
  <c r="J201" i="1"/>
  <c r="K201" i="1"/>
  <c r="L201" i="1"/>
  <c r="M201" i="1"/>
  <c r="O201" i="1"/>
  <c r="E202" i="1"/>
  <c r="I202" i="1"/>
  <c r="J202" i="1"/>
  <c r="K202" i="1"/>
  <c r="L202" i="1"/>
  <c r="M202" i="1"/>
  <c r="O202" i="1"/>
  <c r="E203" i="1"/>
  <c r="I203" i="1"/>
  <c r="J203" i="1"/>
  <c r="K203" i="1"/>
  <c r="L203" i="1"/>
  <c r="M203" i="1"/>
  <c r="O203" i="1"/>
  <c r="E204" i="1"/>
  <c r="I204" i="1"/>
  <c r="J204" i="1"/>
  <c r="K204" i="1"/>
  <c r="L204" i="1"/>
  <c r="M204" i="1"/>
  <c r="O204" i="1"/>
  <c r="E205" i="1"/>
  <c r="I205" i="1"/>
  <c r="J205" i="1"/>
  <c r="K205" i="1"/>
  <c r="L205" i="1"/>
  <c r="M205" i="1"/>
  <c r="O205" i="1"/>
  <c r="E206" i="1"/>
  <c r="I206" i="1"/>
  <c r="J206" i="1"/>
  <c r="K206" i="1"/>
  <c r="L206" i="1"/>
  <c r="M206" i="1"/>
  <c r="O206" i="1"/>
  <c r="E207" i="1"/>
  <c r="I207" i="1"/>
  <c r="J207" i="1"/>
  <c r="K207" i="1"/>
  <c r="L207" i="1"/>
  <c r="M207" i="1"/>
  <c r="O207" i="1"/>
  <c r="E208" i="1"/>
  <c r="I208" i="1"/>
  <c r="J208" i="1"/>
  <c r="K208" i="1"/>
  <c r="L208" i="1"/>
  <c r="M208" i="1"/>
  <c r="O208" i="1"/>
  <c r="E209" i="1"/>
  <c r="I209" i="1"/>
  <c r="J209" i="1"/>
  <c r="K209" i="1"/>
  <c r="L209" i="1"/>
  <c r="M209" i="1"/>
  <c r="O209" i="1"/>
  <c r="E210" i="1"/>
  <c r="I210" i="1"/>
  <c r="J210" i="1"/>
  <c r="K210" i="1"/>
  <c r="L210" i="1"/>
  <c r="M210" i="1"/>
  <c r="O210" i="1"/>
  <c r="E211" i="1"/>
  <c r="I211" i="1"/>
  <c r="J211" i="1"/>
  <c r="K211" i="1"/>
  <c r="L211" i="1"/>
  <c r="M211" i="1"/>
  <c r="O211" i="1"/>
  <c r="E212" i="1"/>
  <c r="I212" i="1"/>
  <c r="J212" i="1"/>
  <c r="K212" i="1"/>
  <c r="L212" i="1"/>
  <c r="M212" i="1"/>
  <c r="O212" i="1"/>
  <c r="E213" i="1"/>
  <c r="I213" i="1"/>
  <c r="J213" i="1"/>
  <c r="K213" i="1"/>
  <c r="L213" i="1"/>
  <c r="M213" i="1"/>
  <c r="O213" i="1"/>
  <c r="E214" i="1"/>
  <c r="I214" i="1"/>
  <c r="J214" i="1"/>
  <c r="K214" i="1"/>
  <c r="L214" i="1"/>
  <c r="M214" i="1"/>
  <c r="O214" i="1"/>
  <c r="E215" i="1"/>
  <c r="I215" i="1"/>
  <c r="J215" i="1"/>
  <c r="K215" i="1"/>
  <c r="L215" i="1"/>
  <c r="M215" i="1"/>
  <c r="O215" i="1"/>
  <c r="E216" i="1"/>
  <c r="I216" i="1"/>
  <c r="J216" i="1"/>
  <c r="K216" i="1"/>
  <c r="L216" i="1"/>
  <c r="M216" i="1"/>
  <c r="O216" i="1"/>
  <c r="E217" i="1"/>
  <c r="I217" i="1"/>
  <c r="J217" i="1"/>
  <c r="K217" i="1"/>
  <c r="L217" i="1"/>
  <c r="M217" i="1"/>
  <c r="O217" i="1"/>
  <c r="E218" i="1"/>
  <c r="I218" i="1"/>
  <c r="J218" i="1"/>
  <c r="K218" i="1"/>
  <c r="L218" i="1"/>
  <c r="M218" i="1"/>
  <c r="O218" i="1"/>
  <c r="E219" i="1"/>
  <c r="I219" i="1"/>
  <c r="J219" i="1"/>
  <c r="K219" i="1"/>
  <c r="L219" i="1"/>
  <c r="M219" i="1"/>
  <c r="O219" i="1"/>
  <c r="E220" i="1"/>
  <c r="I220" i="1"/>
  <c r="J220" i="1"/>
  <c r="K220" i="1"/>
  <c r="L220" i="1"/>
  <c r="M220" i="1"/>
  <c r="O220" i="1"/>
  <c r="E221" i="1"/>
  <c r="I221" i="1"/>
  <c r="J221" i="1"/>
  <c r="K221" i="1"/>
  <c r="L221" i="1"/>
  <c r="M221" i="1"/>
  <c r="O221" i="1"/>
  <c r="E222" i="1"/>
  <c r="I222" i="1"/>
  <c r="J222" i="1"/>
  <c r="K222" i="1"/>
  <c r="L222" i="1"/>
  <c r="M222" i="1"/>
  <c r="O222" i="1"/>
  <c r="E223" i="1"/>
  <c r="I223" i="1"/>
  <c r="J223" i="1"/>
  <c r="K223" i="1"/>
  <c r="L223" i="1"/>
  <c r="M223" i="1"/>
  <c r="O223" i="1"/>
  <c r="E224" i="1"/>
  <c r="I224" i="1"/>
  <c r="J224" i="1"/>
  <c r="K224" i="1"/>
  <c r="L224" i="1"/>
  <c r="M224" i="1"/>
  <c r="O224" i="1"/>
  <c r="E225" i="1"/>
  <c r="I225" i="1"/>
  <c r="J225" i="1"/>
  <c r="K225" i="1"/>
  <c r="L225" i="1"/>
  <c r="M225" i="1"/>
  <c r="O225" i="1"/>
  <c r="E226" i="1"/>
  <c r="I226" i="1"/>
  <c r="J226" i="1"/>
  <c r="K226" i="1"/>
  <c r="L226" i="1"/>
  <c r="M226" i="1"/>
  <c r="O226" i="1"/>
  <c r="E227" i="1"/>
  <c r="I227" i="1"/>
  <c r="J227" i="1"/>
  <c r="K227" i="1"/>
  <c r="L227" i="1"/>
  <c r="M227" i="1"/>
  <c r="O227" i="1"/>
  <c r="E228" i="1"/>
  <c r="I228" i="1"/>
  <c r="J228" i="1"/>
  <c r="K228" i="1"/>
  <c r="L228" i="1"/>
  <c r="M228" i="1"/>
  <c r="O228" i="1"/>
  <c r="E229" i="1"/>
  <c r="I229" i="1"/>
  <c r="J229" i="1"/>
  <c r="K229" i="1"/>
  <c r="L229" i="1"/>
  <c r="M229" i="1"/>
  <c r="O229" i="1"/>
  <c r="E230" i="1"/>
  <c r="I230" i="1"/>
  <c r="J230" i="1"/>
  <c r="K230" i="1"/>
  <c r="L230" i="1"/>
  <c r="M230" i="1"/>
  <c r="O230" i="1"/>
  <c r="E231" i="1"/>
  <c r="I231" i="1"/>
  <c r="J231" i="1"/>
  <c r="K231" i="1"/>
  <c r="L231" i="1"/>
  <c r="M231" i="1"/>
  <c r="O231" i="1"/>
  <c r="E232" i="1"/>
  <c r="I232" i="1"/>
  <c r="J232" i="1"/>
  <c r="K232" i="1"/>
  <c r="L232" i="1"/>
  <c r="M232" i="1"/>
  <c r="O232" i="1"/>
  <c r="E233" i="1"/>
  <c r="I233" i="1"/>
  <c r="J233" i="1"/>
  <c r="K233" i="1"/>
  <c r="L233" i="1"/>
  <c r="M233" i="1"/>
  <c r="O233" i="1"/>
  <c r="E234" i="1"/>
  <c r="I234" i="1"/>
  <c r="J234" i="1"/>
  <c r="K234" i="1"/>
  <c r="L234" i="1"/>
  <c r="M234" i="1"/>
  <c r="O234" i="1"/>
  <c r="E235" i="1"/>
  <c r="I235" i="1"/>
  <c r="J235" i="1"/>
  <c r="K235" i="1"/>
  <c r="L235" i="1"/>
  <c r="M235" i="1"/>
  <c r="O235" i="1"/>
  <c r="E236" i="1"/>
  <c r="I236" i="1"/>
  <c r="J236" i="1"/>
  <c r="K236" i="1"/>
  <c r="L236" i="1"/>
  <c r="M236" i="1"/>
  <c r="O236" i="1"/>
  <c r="E237" i="1"/>
  <c r="I237" i="1"/>
  <c r="J237" i="1"/>
  <c r="K237" i="1"/>
  <c r="L237" i="1"/>
  <c r="M237" i="1"/>
  <c r="O237" i="1"/>
  <c r="E238" i="1"/>
  <c r="I238" i="1"/>
  <c r="J238" i="1"/>
  <c r="K238" i="1"/>
  <c r="L238" i="1"/>
  <c r="M238" i="1"/>
  <c r="O238" i="1"/>
  <c r="E239" i="1"/>
  <c r="I239" i="1"/>
  <c r="J239" i="1"/>
  <c r="K239" i="1"/>
  <c r="L239" i="1"/>
  <c r="M239" i="1"/>
  <c r="O239" i="1"/>
  <c r="E240" i="1"/>
  <c r="I240" i="1"/>
  <c r="J240" i="1"/>
  <c r="K240" i="1"/>
  <c r="L240" i="1"/>
  <c r="M240" i="1"/>
  <c r="O240" i="1"/>
  <c r="E241" i="1"/>
  <c r="I241" i="1"/>
  <c r="J241" i="1"/>
  <c r="K241" i="1"/>
  <c r="L241" i="1"/>
  <c r="M241" i="1"/>
  <c r="O241" i="1"/>
  <c r="E242" i="1"/>
  <c r="I242" i="1"/>
  <c r="J242" i="1"/>
  <c r="K242" i="1"/>
  <c r="L242" i="1"/>
  <c r="M242" i="1"/>
  <c r="O242" i="1"/>
  <c r="E243" i="1"/>
  <c r="I243" i="1"/>
  <c r="J243" i="1"/>
  <c r="K243" i="1"/>
  <c r="L243" i="1"/>
  <c r="M243" i="1"/>
  <c r="O243" i="1"/>
  <c r="E244" i="1"/>
  <c r="I244" i="1"/>
  <c r="J244" i="1"/>
  <c r="K244" i="1"/>
  <c r="L244" i="1"/>
  <c r="M244" i="1"/>
  <c r="O244" i="1"/>
  <c r="E245" i="1"/>
  <c r="I245" i="1"/>
  <c r="J245" i="1"/>
  <c r="K245" i="1"/>
  <c r="L245" i="1"/>
  <c r="M245" i="1"/>
  <c r="O245" i="1"/>
  <c r="E246" i="1"/>
  <c r="I246" i="1"/>
  <c r="J246" i="1"/>
  <c r="K246" i="1"/>
  <c r="L246" i="1"/>
  <c r="M246" i="1"/>
  <c r="O246" i="1"/>
  <c r="E247" i="1"/>
  <c r="I247" i="1"/>
  <c r="J247" i="1"/>
  <c r="K247" i="1"/>
  <c r="L247" i="1"/>
  <c r="M247" i="1"/>
  <c r="O247" i="1"/>
  <c r="E248" i="1"/>
  <c r="I248" i="1"/>
  <c r="J248" i="1"/>
  <c r="K248" i="1"/>
  <c r="L248" i="1"/>
  <c r="M248" i="1"/>
  <c r="O248" i="1"/>
  <c r="E249" i="1"/>
  <c r="I249" i="1"/>
  <c r="J249" i="1"/>
  <c r="K249" i="1"/>
  <c r="L249" i="1"/>
  <c r="M249" i="1"/>
  <c r="O249" i="1"/>
  <c r="E250" i="1"/>
  <c r="I250" i="1"/>
  <c r="J250" i="1"/>
  <c r="K250" i="1"/>
  <c r="L250" i="1"/>
  <c r="M250" i="1"/>
  <c r="O250" i="1"/>
  <c r="E251" i="1"/>
  <c r="I251" i="1"/>
  <c r="J251" i="1"/>
  <c r="K251" i="1"/>
  <c r="L251" i="1"/>
  <c r="M251" i="1"/>
  <c r="O251" i="1"/>
  <c r="E252" i="1"/>
  <c r="I252" i="1"/>
  <c r="J252" i="1"/>
  <c r="K252" i="1"/>
  <c r="L252" i="1"/>
  <c r="M252" i="1"/>
  <c r="O252" i="1"/>
  <c r="E253" i="1"/>
  <c r="I253" i="1"/>
  <c r="J253" i="1"/>
  <c r="K253" i="1"/>
  <c r="L253" i="1"/>
  <c r="M253" i="1"/>
  <c r="O253" i="1"/>
  <c r="E254" i="1"/>
  <c r="I254" i="1"/>
  <c r="J254" i="1"/>
  <c r="K254" i="1"/>
  <c r="L254" i="1"/>
  <c r="M254" i="1"/>
  <c r="O254" i="1"/>
  <c r="E255" i="1"/>
  <c r="I255" i="1"/>
  <c r="J255" i="1"/>
  <c r="K255" i="1"/>
  <c r="L255" i="1"/>
  <c r="M255" i="1"/>
  <c r="O255" i="1"/>
  <c r="E256" i="1"/>
  <c r="I256" i="1"/>
  <c r="J256" i="1"/>
  <c r="K256" i="1"/>
  <c r="L256" i="1"/>
  <c r="M256" i="1"/>
  <c r="O256" i="1"/>
  <c r="E257" i="1"/>
  <c r="I257" i="1"/>
  <c r="J257" i="1"/>
  <c r="K257" i="1"/>
  <c r="L257" i="1"/>
  <c r="M257" i="1"/>
  <c r="O257" i="1"/>
  <c r="E258" i="1"/>
  <c r="I258" i="1"/>
  <c r="J258" i="1"/>
  <c r="K258" i="1"/>
  <c r="L258" i="1"/>
  <c r="M258" i="1"/>
  <c r="O258" i="1"/>
  <c r="E259" i="1"/>
  <c r="I259" i="1"/>
  <c r="J259" i="1"/>
  <c r="K259" i="1"/>
  <c r="L259" i="1"/>
  <c r="M259" i="1"/>
  <c r="O259" i="1"/>
  <c r="E260" i="1"/>
  <c r="I260" i="1"/>
  <c r="J260" i="1"/>
  <c r="K260" i="1"/>
  <c r="L260" i="1"/>
  <c r="M260" i="1"/>
  <c r="O260" i="1"/>
  <c r="E261" i="1"/>
  <c r="I261" i="1"/>
  <c r="J261" i="1"/>
  <c r="K261" i="1"/>
  <c r="L261" i="1"/>
  <c r="M261" i="1"/>
  <c r="O261" i="1"/>
  <c r="E262" i="1"/>
  <c r="I262" i="1"/>
  <c r="J262" i="1"/>
  <c r="K262" i="1"/>
  <c r="L262" i="1"/>
  <c r="M262" i="1"/>
  <c r="O262" i="1"/>
  <c r="E263" i="1"/>
  <c r="I263" i="1"/>
  <c r="J263" i="1"/>
  <c r="K263" i="1"/>
  <c r="L263" i="1"/>
  <c r="M263" i="1"/>
  <c r="O263" i="1"/>
  <c r="E264" i="1"/>
  <c r="I264" i="1"/>
  <c r="J264" i="1"/>
  <c r="K264" i="1"/>
  <c r="L264" i="1"/>
  <c r="M264" i="1"/>
  <c r="O264" i="1"/>
  <c r="E265" i="1"/>
  <c r="I265" i="1"/>
  <c r="J265" i="1"/>
  <c r="K265" i="1"/>
  <c r="L265" i="1"/>
  <c r="M265" i="1"/>
  <c r="O265" i="1"/>
  <c r="E266" i="1"/>
  <c r="I266" i="1"/>
  <c r="J266" i="1"/>
  <c r="K266" i="1"/>
  <c r="L266" i="1"/>
  <c r="M266" i="1"/>
  <c r="O266" i="1"/>
  <c r="E267" i="1"/>
  <c r="I267" i="1"/>
  <c r="J267" i="1"/>
  <c r="K267" i="1"/>
  <c r="L267" i="1"/>
  <c r="M267" i="1"/>
  <c r="O267" i="1"/>
  <c r="E268" i="1"/>
  <c r="I268" i="1"/>
  <c r="J268" i="1"/>
  <c r="K268" i="1"/>
  <c r="L268" i="1"/>
  <c r="M268" i="1"/>
  <c r="O268" i="1"/>
  <c r="E269" i="1"/>
  <c r="I269" i="1"/>
  <c r="J269" i="1"/>
  <c r="K269" i="1"/>
  <c r="L269" i="1"/>
  <c r="M269" i="1"/>
  <c r="O269" i="1"/>
  <c r="E270" i="1"/>
  <c r="I270" i="1"/>
  <c r="J270" i="1"/>
  <c r="K270" i="1"/>
  <c r="L270" i="1"/>
  <c r="M270" i="1"/>
  <c r="O270" i="1"/>
  <c r="E271" i="1"/>
  <c r="I271" i="1"/>
  <c r="J271" i="1"/>
  <c r="K271" i="1"/>
  <c r="L271" i="1"/>
  <c r="M271" i="1"/>
  <c r="O271" i="1"/>
  <c r="E272" i="1"/>
  <c r="I272" i="1"/>
  <c r="J272" i="1"/>
  <c r="K272" i="1"/>
  <c r="L272" i="1"/>
  <c r="M272" i="1"/>
  <c r="O272" i="1"/>
  <c r="E273" i="1"/>
  <c r="I273" i="1"/>
  <c r="J273" i="1"/>
  <c r="K273" i="1"/>
  <c r="L273" i="1"/>
  <c r="M273" i="1"/>
  <c r="O273" i="1"/>
  <c r="E274" i="1"/>
  <c r="I274" i="1"/>
  <c r="J274" i="1"/>
  <c r="K274" i="1"/>
  <c r="L274" i="1"/>
  <c r="M274" i="1"/>
  <c r="O274" i="1"/>
  <c r="E275" i="1"/>
  <c r="I275" i="1"/>
  <c r="J275" i="1"/>
  <c r="K275" i="1"/>
  <c r="L275" i="1"/>
  <c r="M275" i="1"/>
  <c r="O275" i="1"/>
  <c r="E276" i="1"/>
  <c r="I276" i="1"/>
  <c r="J276" i="1"/>
  <c r="K276" i="1"/>
  <c r="L276" i="1"/>
  <c r="M276" i="1"/>
  <c r="O276" i="1"/>
  <c r="E277" i="1"/>
  <c r="I277" i="1"/>
  <c r="J277" i="1"/>
  <c r="K277" i="1"/>
  <c r="L277" i="1"/>
  <c r="M277" i="1"/>
  <c r="O277" i="1"/>
  <c r="E278" i="1"/>
  <c r="I278" i="1"/>
  <c r="J278" i="1"/>
  <c r="K278" i="1"/>
  <c r="L278" i="1"/>
  <c r="M278" i="1"/>
  <c r="O278" i="1"/>
  <c r="E279" i="1"/>
  <c r="I279" i="1"/>
  <c r="J279" i="1"/>
  <c r="K279" i="1"/>
  <c r="L279" i="1"/>
  <c r="M279" i="1"/>
  <c r="O279" i="1"/>
  <c r="E280" i="1"/>
  <c r="I280" i="1"/>
  <c r="J280" i="1"/>
  <c r="K280" i="1"/>
  <c r="L280" i="1"/>
  <c r="M280" i="1"/>
  <c r="O280" i="1"/>
  <c r="E281" i="1"/>
  <c r="I281" i="1"/>
  <c r="J281" i="1"/>
  <c r="K281" i="1"/>
  <c r="L281" i="1"/>
  <c r="M281" i="1"/>
  <c r="O281" i="1"/>
  <c r="E282" i="1"/>
  <c r="I282" i="1"/>
  <c r="J282" i="1"/>
  <c r="K282" i="1"/>
  <c r="L282" i="1"/>
  <c r="M282" i="1"/>
  <c r="O282" i="1"/>
  <c r="E283" i="1"/>
  <c r="I283" i="1"/>
  <c r="J283" i="1"/>
  <c r="K283" i="1"/>
  <c r="L283" i="1"/>
  <c r="M283" i="1"/>
  <c r="O283" i="1"/>
  <c r="E284" i="1"/>
  <c r="I284" i="1"/>
  <c r="J284" i="1"/>
  <c r="K284" i="1"/>
  <c r="L284" i="1"/>
  <c r="M284" i="1"/>
  <c r="O284" i="1"/>
  <c r="E285" i="1"/>
  <c r="I285" i="1"/>
  <c r="J285" i="1"/>
  <c r="K285" i="1"/>
  <c r="L285" i="1"/>
  <c r="M285" i="1"/>
  <c r="O285" i="1"/>
  <c r="E286" i="1"/>
  <c r="I286" i="1"/>
  <c r="J286" i="1"/>
  <c r="K286" i="1"/>
  <c r="L286" i="1"/>
  <c r="M286" i="1"/>
  <c r="O286" i="1"/>
  <c r="E287" i="1"/>
  <c r="I287" i="1"/>
  <c r="J287" i="1"/>
  <c r="K287" i="1"/>
  <c r="L287" i="1"/>
  <c r="M287" i="1"/>
  <c r="O287" i="1"/>
  <c r="E288" i="1"/>
  <c r="I288" i="1"/>
  <c r="J288" i="1"/>
  <c r="K288" i="1"/>
  <c r="L288" i="1"/>
  <c r="M288" i="1"/>
  <c r="O288" i="1"/>
  <c r="E289" i="1"/>
  <c r="I289" i="1"/>
  <c r="J289" i="1"/>
  <c r="K289" i="1"/>
  <c r="L289" i="1"/>
  <c r="M289" i="1"/>
  <c r="O289" i="1"/>
  <c r="E290" i="1"/>
  <c r="I290" i="1"/>
  <c r="J290" i="1"/>
  <c r="K290" i="1"/>
  <c r="L290" i="1"/>
  <c r="M290" i="1"/>
  <c r="O290" i="1"/>
  <c r="E291" i="1"/>
  <c r="I291" i="1"/>
  <c r="J291" i="1"/>
  <c r="K291" i="1"/>
  <c r="L291" i="1"/>
  <c r="M291" i="1"/>
  <c r="O291" i="1"/>
  <c r="E292" i="1"/>
  <c r="I292" i="1"/>
  <c r="J292" i="1"/>
  <c r="K292" i="1"/>
  <c r="L292" i="1"/>
  <c r="M292" i="1"/>
  <c r="O292" i="1"/>
  <c r="E293" i="1"/>
  <c r="I293" i="1"/>
  <c r="J293" i="1"/>
  <c r="K293" i="1"/>
  <c r="L293" i="1"/>
  <c r="M293" i="1"/>
  <c r="O293" i="1"/>
  <c r="E294" i="1"/>
  <c r="I294" i="1"/>
  <c r="J294" i="1"/>
  <c r="K294" i="1"/>
  <c r="L294" i="1"/>
  <c r="M294" i="1"/>
  <c r="O294" i="1"/>
  <c r="E295" i="1"/>
  <c r="I295" i="1"/>
  <c r="J295" i="1"/>
  <c r="K295" i="1"/>
  <c r="L295" i="1"/>
  <c r="M295" i="1"/>
  <c r="O295" i="1"/>
  <c r="E296" i="1"/>
  <c r="I296" i="1"/>
  <c r="J296" i="1"/>
  <c r="K296" i="1"/>
  <c r="L296" i="1"/>
  <c r="M296" i="1"/>
  <c r="O296" i="1"/>
  <c r="E297" i="1"/>
  <c r="I297" i="1"/>
  <c r="J297" i="1"/>
  <c r="K297" i="1"/>
  <c r="L297" i="1"/>
  <c r="M297" i="1"/>
  <c r="O297" i="1"/>
  <c r="E298" i="1"/>
  <c r="I298" i="1"/>
  <c r="J298" i="1"/>
  <c r="K298" i="1"/>
  <c r="L298" i="1"/>
  <c r="M298" i="1"/>
  <c r="O298" i="1"/>
  <c r="E299" i="1"/>
  <c r="I299" i="1"/>
  <c r="J299" i="1"/>
  <c r="K299" i="1"/>
  <c r="L299" i="1"/>
  <c r="M299" i="1"/>
  <c r="O299" i="1"/>
  <c r="E300" i="1"/>
  <c r="I300" i="1"/>
  <c r="J300" i="1"/>
  <c r="K300" i="1"/>
  <c r="L300" i="1"/>
  <c r="M300" i="1"/>
  <c r="O300" i="1"/>
  <c r="E301" i="1"/>
  <c r="I301" i="1"/>
  <c r="J301" i="1"/>
  <c r="K301" i="1"/>
  <c r="L301" i="1"/>
  <c r="M301" i="1"/>
  <c r="O301" i="1"/>
  <c r="E302" i="1"/>
  <c r="I302" i="1"/>
  <c r="J302" i="1"/>
  <c r="K302" i="1"/>
  <c r="L302" i="1"/>
  <c r="M302" i="1"/>
  <c r="O302" i="1"/>
  <c r="E303" i="1"/>
  <c r="I303" i="1"/>
  <c r="J303" i="1"/>
  <c r="K303" i="1"/>
  <c r="L303" i="1"/>
  <c r="M303" i="1"/>
  <c r="O303" i="1"/>
  <c r="E304" i="1"/>
  <c r="I304" i="1"/>
  <c r="J304" i="1"/>
  <c r="K304" i="1"/>
  <c r="L304" i="1"/>
  <c r="M304" i="1"/>
  <c r="O304" i="1"/>
  <c r="E305" i="1"/>
  <c r="I305" i="1"/>
  <c r="J305" i="1"/>
  <c r="K305" i="1"/>
  <c r="L305" i="1"/>
  <c r="M305" i="1"/>
  <c r="O305" i="1"/>
  <c r="E306" i="1"/>
  <c r="I306" i="1"/>
  <c r="J306" i="1"/>
  <c r="K306" i="1"/>
  <c r="L306" i="1"/>
  <c r="M306" i="1"/>
  <c r="O306" i="1"/>
  <c r="E307" i="1"/>
  <c r="I307" i="1"/>
  <c r="J307" i="1"/>
  <c r="K307" i="1"/>
  <c r="L307" i="1"/>
  <c r="M307" i="1"/>
  <c r="O307" i="1"/>
  <c r="E308" i="1"/>
  <c r="I308" i="1"/>
  <c r="J308" i="1"/>
  <c r="K308" i="1"/>
  <c r="L308" i="1"/>
  <c r="M308" i="1"/>
  <c r="O308" i="1"/>
  <c r="E309" i="1"/>
  <c r="I309" i="1"/>
  <c r="J309" i="1"/>
  <c r="K309" i="1"/>
  <c r="L309" i="1"/>
  <c r="M309" i="1"/>
  <c r="O309" i="1"/>
  <c r="E310" i="1"/>
  <c r="I310" i="1"/>
  <c r="J310" i="1"/>
  <c r="K310" i="1"/>
  <c r="L310" i="1"/>
  <c r="M310" i="1"/>
  <c r="O310" i="1"/>
  <c r="E311" i="1"/>
  <c r="I311" i="1"/>
  <c r="J311" i="1"/>
  <c r="K311" i="1"/>
  <c r="L311" i="1"/>
  <c r="M311" i="1"/>
  <c r="O311" i="1"/>
  <c r="E312" i="1"/>
  <c r="I312" i="1"/>
  <c r="J312" i="1"/>
  <c r="K312" i="1"/>
  <c r="L312" i="1"/>
  <c r="M312" i="1"/>
  <c r="O312" i="1"/>
  <c r="E313" i="1"/>
  <c r="I313" i="1"/>
  <c r="J313" i="1"/>
  <c r="K313" i="1"/>
  <c r="L313" i="1"/>
  <c r="M313" i="1"/>
  <c r="O313" i="1"/>
  <c r="E314" i="1"/>
  <c r="I314" i="1"/>
  <c r="J314" i="1"/>
  <c r="K314" i="1"/>
  <c r="L314" i="1"/>
  <c r="M314" i="1"/>
  <c r="O314" i="1"/>
  <c r="E315" i="1"/>
  <c r="I315" i="1"/>
  <c r="J315" i="1"/>
  <c r="K315" i="1"/>
  <c r="L315" i="1"/>
  <c r="M315" i="1"/>
  <c r="O315" i="1"/>
  <c r="E316" i="1"/>
  <c r="I316" i="1"/>
  <c r="J316" i="1"/>
  <c r="K316" i="1"/>
  <c r="L316" i="1"/>
  <c r="M316" i="1"/>
  <c r="O316" i="1"/>
  <c r="E317" i="1"/>
  <c r="I317" i="1"/>
  <c r="J317" i="1"/>
  <c r="K317" i="1"/>
  <c r="L317" i="1"/>
  <c r="M317" i="1"/>
  <c r="O317" i="1"/>
  <c r="E318" i="1"/>
  <c r="I318" i="1"/>
  <c r="J318" i="1"/>
  <c r="K318" i="1"/>
  <c r="L318" i="1"/>
  <c r="M318" i="1"/>
  <c r="O318" i="1"/>
  <c r="E319" i="1"/>
  <c r="I319" i="1"/>
  <c r="J319" i="1"/>
  <c r="K319" i="1"/>
  <c r="L319" i="1"/>
  <c r="M319" i="1"/>
  <c r="O319" i="1"/>
  <c r="E320" i="1"/>
  <c r="I320" i="1"/>
  <c r="J320" i="1"/>
  <c r="K320" i="1"/>
  <c r="L320" i="1"/>
  <c r="M320" i="1"/>
  <c r="O320" i="1"/>
  <c r="E321" i="1"/>
  <c r="I321" i="1"/>
  <c r="J321" i="1"/>
  <c r="K321" i="1"/>
  <c r="L321" i="1"/>
  <c r="M321" i="1"/>
  <c r="O321" i="1"/>
  <c r="E322" i="1"/>
  <c r="I322" i="1"/>
  <c r="J322" i="1"/>
  <c r="K322" i="1"/>
  <c r="L322" i="1"/>
  <c r="M322" i="1"/>
  <c r="O322" i="1"/>
  <c r="E323" i="1"/>
  <c r="I323" i="1"/>
  <c r="J323" i="1"/>
  <c r="K323" i="1"/>
  <c r="L323" i="1"/>
  <c r="M323" i="1"/>
  <c r="O323" i="1"/>
  <c r="E324" i="1"/>
  <c r="I324" i="1"/>
  <c r="J324" i="1"/>
  <c r="K324" i="1"/>
  <c r="L324" i="1"/>
  <c r="M324" i="1"/>
  <c r="O324" i="1"/>
  <c r="E325" i="1"/>
  <c r="I325" i="1"/>
  <c r="J325" i="1"/>
  <c r="K325" i="1"/>
  <c r="L325" i="1"/>
  <c r="M325" i="1"/>
  <c r="O325" i="1"/>
  <c r="E326" i="1"/>
  <c r="I326" i="1"/>
  <c r="J326" i="1"/>
  <c r="K326" i="1"/>
  <c r="L326" i="1"/>
  <c r="M326" i="1"/>
  <c r="O326" i="1"/>
  <c r="E327" i="1"/>
  <c r="I327" i="1"/>
  <c r="J327" i="1"/>
  <c r="K327" i="1"/>
  <c r="L327" i="1"/>
  <c r="M327" i="1"/>
  <c r="O327" i="1"/>
  <c r="E328" i="1"/>
  <c r="I328" i="1"/>
  <c r="J328" i="1"/>
  <c r="K328" i="1"/>
  <c r="L328" i="1"/>
  <c r="M328" i="1"/>
  <c r="O328" i="1"/>
  <c r="E329" i="1"/>
  <c r="I329" i="1"/>
  <c r="J329" i="1"/>
  <c r="K329" i="1"/>
  <c r="L329" i="1"/>
  <c r="M329" i="1"/>
  <c r="O329" i="1"/>
  <c r="E330" i="1"/>
  <c r="I330" i="1"/>
  <c r="J330" i="1"/>
  <c r="K330" i="1"/>
  <c r="L330" i="1"/>
  <c r="M330" i="1"/>
  <c r="O330" i="1"/>
  <c r="E331" i="1"/>
  <c r="I331" i="1"/>
  <c r="J331" i="1"/>
  <c r="K331" i="1"/>
  <c r="L331" i="1"/>
  <c r="M331" i="1"/>
  <c r="O331" i="1"/>
  <c r="E332" i="1"/>
  <c r="I332" i="1"/>
  <c r="J332" i="1"/>
  <c r="K332" i="1"/>
  <c r="L332" i="1"/>
  <c r="M332" i="1"/>
  <c r="O332" i="1"/>
  <c r="E333" i="1"/>
  <c r="I333" i="1"/>
  <c r="J333" i="1"/>
  <c r="K333" i="1"/>
  <c r="L333" i="1"/>
  <c r="M333" i="1"/>
  <c r="O333" i="1"/>
  <c r="E334" i="1"/>
  <c r="I334" i="1"/>
  <c r="J334" i="1"/>
  <c r="K334" i="1"/>
  <c r="L334" i="1"/>
  <c r="M334" i="1"/>
  <c r="O334" i="1"/>
  <c r="E335" i="1"/>
  <c r="I335" i="1"/>
  <c r="J335" i="1"/>
  <c r="K335" i="1"/>
  <c r="L335" i="1"/>
  <c r="M335" i="1"/>
  <c r="O335" i="1"/>
  <c r="E336" i="1"/>
  <c r="I336" i="1"/>
  <c r="J336" i="1"/>
  <c r="K336" i="1"/>
  <c r="L336" i="1"/>
  <c r="M336" i="1"/>
  <c r="O336" i="1"/>
  <c r="E337" i="1"/>
  <c r="I337" i="1"/>
  <c r="J337" i="1"/>
  <c r="K337" i="1"/>
  <c r="L337" i="1"/>
  <c r="M337" i="1"/>
  <c r="O337" i="1"/>
  <c r="E338" i="1"/>
  <c r="I338" i="1"/>
  <c r="J338" i="1"/>
  <c r="K338" i="1"/>
  <c r="L338" i="1"/>
  <c r="M338" i="1"/>
  <c r="O338" i="1"/>
  <c r="E339" i="1"/>
  <c r="I339" i="1"/>
  <c r="J339" i="1"/>
  <c r="K339" i="1"/>
  <c r="L339" i="1"/>
  <c r="M339" i="1"/>
  <c r="O339" i="1"/>
  <c r="E340" i="1"/>
  <c r="I340" i="1"/>
  <c r="J340" i="1"/>
  <c r="K340" i="1"/>
  <c r="L340" i="1"/>
  <c r="M340" i="1"/>
  <c r="O340" i="1"/>
  <c r="E341" i="1"/>
  <c r="I341" i="1"/>
  <c r="J341" i="1"/>
  <c r="K341" i="1"/>
  <c r="L341" i="1"/>
  <c r="M341" i="1"/>
  <c r="O341" i="1"/>
  <c r="E342" i="1"/>
  <c r="I342" i="1"/>
  <c r="J342" i="1"/>
  <c r="K342" i="1"/>
  <c r="L342" i="1"/>
  <c r="M342" i="1"/>
  <c r="O342" i="1"/>
  <c r="E343" i="1"/>
  <c r="I343" i="1"/>
  <c r="J343" i="1"/>
  <c r="K343" i="1"/>
  <c r="L343" i="1"/>
  <c r="M343" i="1"/>
  <c r="O343" i="1"/>
  <c r="E344" i="1"/>
  <c r="I344" i="1"/>
  <c r="J344" i="1"/>
  <c r="K344" i="1"/>
  <c r="L344" i="1"/>
  <c r="M344" i="1"/>
  <c r="O344" i="1"/>
  <c r="E345" i="1"/>
  <c r="I345" i="1"/>
  <c r="J345" i="1"/>
  <c r="K345" i="1"/>
  <c r="L345" i="1"/>
  <c r="M345" i="1"/>
  <c r="O345" i="1"/>
  <c r="E346" i="1"/>
  <c r="I346" i="1"/>
  <c r="J346" i="1"/>
  <c r="K346" i="1"/>
  <c r="L346" i="1"/>
  <c r="M346" i="1"/>
  <c r="O346" i="1"/>
  <c r="E347" i="1"/>
  <c r="I347" i="1"/>
  <c r="J347" i="1"/>
  <c r="K347" i="1"/>
  <c r="L347" i="1"/>
  <c r="M347" i="1"/>
  <c r="O347" i="1"/>
  <c r="E348" i="1"/>
  <c r="I348" i="1"/>
  <c r="J348" i="1"/>
  <c r="K348" i="1"/>
  <c r="L348" i="1"/>
  <c r="M348" i="1"/>
  <c r="O348" i="1"/>
  <c r="E349" i="1"/>
  <c r="I349" i="1"/>
  <c r="J349" i="1"/>
  <c r="K349" i="1"/>
  <c r="L349" i="1"/>
  <c r="M349" i="1"/>
  <c r="O349" i="1"/>
  <c r="E350" i="1"/>
  <c r="I350" i="1"/>
  <c r="J350" i="1"/>
  <c r="K350" i="1"/>
  <c r="L350" i="1"/>
  <c r="M350" i="1"/>
  <c r="O350" i="1"/>
  <c r="E351" i="1"/>
  <c r="I351" i="1"/>
  <c r="J351" i="1"/>
  <c r="K351" i="1"/>
  <c r="L351" i="1"/>
  <c r="M351" i="1"/>
  <c r="O351" i="1"/>
  <c r="E352" i="1"/>
  <c r="I352" i="1"/>
  <c r="J352" i="1"/>
  <c r="K352" i="1"/>
  <c r="L352" i="1"/>
  <c r="M352" i="1"/>
  <c r="O352" i="1"/>
  <c r="E353" i="1"/>
  <c r="I353" i="1"/>
  <c r="J353" i="1"/>
  <c r="K353" i="1"/>
  <c r="L353" i="1"/>
  <c r="M353" i="1"/>
  <c r="O353" i="1"/>
  <c r="E354" i="1"/>
  <c r="I354" i="1"/>
  <c r="J354" i="1"/>
  <c r="K354" i="1"/>
  <c r="L354" i="1"/>
  <c r="M354" i="1"/>
  <c r="O354" i="1"/>
  <c r="E355" i="1"/>
  <c r="I355" i="1"/>
  <c r="J355" i="1"/>
  <c r="K355" i="1"/>
  <c r="L355" i="1"/>
  <c r="M355" i="1"/>
  <c r="O355" i="1"/>
  <c r="E356" i="1"/>
  <c r="I356" i="1"/>
  <c r="J356" i="1"/>
  <c r="K356" i="1"/>
  <c r="L356" i="1"/>
  <c r="M356" i="1"/>
  <c r="O356" i="1"/>
  <c r="E357" i="1"/>
  <c r="I357" i="1"/>
  <c r="J357" i="1"/>
  <c r="K357" i="1"/>
  <c r="L357" i="1"/>
  <c r="M357" i="1"/>
  <c r="O357" i="1"/>
  <c r="E358" i="1"/>
  <c r="I358" i="1"/>
  <c r="J358" i="1"/>
  <c r="K358" i="1"/>
  <c r="L358" i="1"/>
  <c r="M358" i="1"/>
  <c r="O358" i="1"/>
  <c r="O8" i="1"/>
  <c r="M8" i="1"/>
  <c r="L8" i="1"/>
  <c r="K8" i="1"/>
  <c r="J8" i="1"/>
  <c r="I8" i="1"/>
  <c r="E8" i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8" i="1"/>
  <c r="G8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8" i="1"/>
</calcChain>
</file>

<file path=xl/sharedStrings.xml><?xml version="1.0" encoding="utf-8"?>
<sst xmlns="http://schemas.openxmlformats.org/spreadsheetml/2006/main" count="8080" uniqueCount="231">
  <si>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</si>
  <si>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</si>
  <si>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</si>
  <si>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</si>
  <si>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</si>
  <si>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</si>
  <si>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</si>
  <si>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</si>
  <si>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</si>
  <si>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</si>
  <si>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</si>
  <si>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</si>
  <si>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</si>
  <si>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</si>
  <si>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</si>
  <si>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</si>
  <si>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</si>
  <si>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</si>
  <si>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</si>
  <si>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</si>
  <si>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</si>
  <si>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</si>
  <si>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</si>
  <si>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</si>
  <si>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</si>
  <si>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</si>
  <si>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</si>
  <si>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</si>
  <si>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</si>
  <si>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</si>
  <si>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</si>
  <si>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</si>
  <si>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</si>
  <si>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</si>
  <si>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</si>
  <si>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</si>
  <si>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</si>
  <si>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</si>
  <si>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</si>
  <si>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</si>
  <si>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</si>
  <si>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</si>
  <si>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</si>
  <si>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</si>
  <si>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</si>
  <si>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</si>
  <si>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</si>
  <si>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</si>
  <si>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</si>
  <si>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</si>
  <si>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</si>
  <si>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</si>
  <si>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</si>
  <si>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</si>
  <si>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</si>
  <si>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</si>
  <si>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</si>
  <si>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</si>
  <si>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</si>
  <si>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</si>
  <si>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</si>
  <si>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</si>
  <si>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</si>
  <si>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</si>
  <si>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</si>
  <si>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</si>
  <si>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</si>
  <si>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</si>
  <si>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</si>
  <si>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</si>
  <si>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</si>
  <si>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</si>
  <si>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</si>
  <si>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</si>
  <si>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</si>
  <si>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</si>
  <si>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</si>
  <si>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</si>
  <si>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</si>
  <si>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</si>
  <si>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</si>
  <si>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</si>
  <si>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</si>
  <si>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</si>
  <si>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</si>
  <si>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</si>
  <si>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</si>
  <si>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</si>
  <si>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</si>
  <si>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</si>
  <si>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</si>
  <si>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</si>
  <si>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</si>
  <si>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</si>
  <si>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</si>
  <si>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</si>
  <si>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</si>
  <si>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</si>
  <si>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</si>
  <si>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</si>
  <si>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</si>
  <si>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</si>
  <si>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</si>
  <si>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</si>
  <si>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</si>
  <si>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</si>
  <si>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</si>
  <si>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</si>
  <si>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</si>
  <si>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</si>
  <si>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</si>
  <si>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</si>
  <si>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</si>
  <si>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</si>
  <si>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</si>
  <si>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</si>
  <si>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</si>
  <si>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</si>
  <si>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</si>
  <si>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</si>
  <si>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</si>
  <si>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</si>
  <si>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</si>
  <si>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</si>
  <si>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</si>
  <si>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</si>
  <si>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</si>
  <si>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</si>
  <si>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</si>
  <si>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</si>
  <si>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</si>
  <si>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</si>
  <si>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</si>
  <si>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</si>
  <si>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</si>
  <si>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</si>
  <si>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</si>
  <si>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</si>
  <si>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</si>
  <si>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</si>
  <si>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</si>
  <si>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</si>
  <si>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</si>
  <si>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</si>
  <si>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</si>
  <si>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</si>
  <si>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</si>
  <si>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</si>
  <si>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</si>
  <si>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</si>
  <si>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</si>
  <si>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</si>
  <si>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</si>
  <si>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</si>
  <si>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</si>
  <si>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</si>
  <si>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</si>
  <si>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</si>
  <si>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</si>
  <si>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</si>
  <si>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</si>
  <si>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</si>
  <si>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</si>
  <si>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</si>
  <si>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</si>
  <si>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</si>
  <si>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</si>
  <si>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</si>
  <si>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</si>
  <si>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</si>
  <si>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</si>
  <si>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</si>
  <si>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</si>
  <si>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</si>
  <si>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</si>
  <si>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</si>
  <si>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</si>
  <si>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</si>
  <si>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</si>
  <si>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</si>
  <si>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</si>
  <si>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</si>
  <si>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</si>
  <si>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</si>
  <si>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</si>
  <si>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</si>
  <si>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</si>
  <si>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</si>
  <si>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</si>
  <si>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</si>
  <si>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</si>
  <si>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</si>
  <si>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</si>
  <si>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</si>
  <si>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</si>
  <si>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</si>
  <si>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</si>
  <si>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</si>
  <si>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</si>
  <si>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</si>
  <si>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</si>
  <si>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</si>
  <si>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</si>
  <si>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</si>
  <si>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</si>
  <si>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</si>
  <si>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</si>
  <si>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</si>
  <si>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</si>
  <si>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</si>
  <si>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</si>
  <si>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</si>
  <si>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</si>
  <si>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</si>
  <si>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PESOS</t>
  </si>
  <si>
    <t xml:space="preserve">SECRETARIA ADMINISTRATIVA/COMITÉ DE ADMINISTRACIÓN </t>
  </si>
  <si>
    <t xml:space="preserve">DURANTE EL PERIODO NO SE OTORGARON PRESTACIONES EN  ESPECIE </t>
  </si>
  <si>
    <t>NO APLICA</t>
  </si>
  <si>
    <t>DURANTE EL PERIODO NO SE OTORGARON APOYOS ECONÓMICOS</t>
  </si>
  <si>
    <t>DURANTE EL PERIODO NO SE OTORGARON COMISIONES</t>
  </si>
  <si>
    <t>DURANTE EL PERIODO NO SE OTORGARON BONOS</t>
  </si>
  <si>
    <t>DURANTE EL PERIODO NO SE OTORGARON ESTIMULOS</t>
  </si>
  <si>
    <t>DURANTE EL PERIODO NO SE OTORGARON PERCEPCIONES ADICIONALES EN ESPECIE</t>
  </si>
  <si>
    <t>PRIMA VACACIONAL</t>
  </si>
  <si>
    <t xml:space="preserve">PESOS </t>
  </si>
  <si>
    <t>SEMESTRAL</t>
  </si>
  <si>
    <t>GRATIFICACIÓN ANUAL (AGUINALDO )</t>
  </si>
  <si>
    <t>ANUAL</t>
  </si>
  <si>
    <t xml:space="preserve">COMPENSACIÓN </t>
  </si>
  <si>
    <t xml:space="preserve">MENSUAL </t>
  </si>
  <si>
    <t xml:space="preserve">DESPENSA ESPECIAL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</si>
</sst>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transparencia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DESPENS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AGUINALODO%20TRANSPARENC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prima%20vacacional%20nomina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 2020"/>
      <sheetName val="Hoja1"/>
    </sheetNames>
    <sheetDataSet>
      <sheetData sheetId="0">
        <row r="2">
          <cell r="C2" t="str">
            <v>COMISION DE PUNTOS CONSTITUCIONALES</v>
          </cell>
          <cell r="D2">
            <v>19</v>
          </cell>
          <cell r="E2" t="str">
            <v>SECRETARIO PARTICULAR</v>
          </cell>
          <cell r="G2" t="str">
            <v>MORENO</v>
          </cell>
          <cell r="H2" t="str">
            <v>GOMEZ</v>
          </cell>
          <cell r="J2" t="str">
            <v>VICTOR</v>
          </cell>
          <cell r="K2" t="str">
            <v>Masculino</v>
          </cell>
          <cell r="AA2">
            <v>4612.2</v>
          </cell>
          <cell r="AC2">
            <v>4218.1000000000004</v>
          </cell>
        </row>
        <row r="3">
          <cell r="C3" t="str">
            <v>SECRETARIA PARLAMENTARIA</v>
          </cell>
          <cell r="D3">
            <v>21</v>
          </cell>
          <cell r="E3" t="str">
            <v>ACTUARIO PARLAMENTARIO</v>
          </cell>
          <cell r="G3" t="str">
            <v>CALPULALPAN</v>
          </cell>
          <cell r="H3" t="str">
            <v>QUIROZ</v>
          </cell>
          <cell r="J3" t="str">
            <v>ROSA</v>
          </cell>
          <cell r="K3" t="str">
            <v>Femenino</v>
          </cell>
          <cell r="AA3">
            <v>6500</v>
          </cell>
          <cell r="AC3">
            <v>5758.33</v>
          </cell>
        </row>
        <row r="4">
          <cell r="C4" t="str">
            <v>COMISION DE PUNTOS CONSTITUCIONALES</v>
          </cell>
          <cell r="D4">
            <v>19</v>
          </cell>
          <cell r="E4" t="str">
            <v>SECRETARIO PARTICULAR</v>
          </cell>
          <cell r="G4" t="str">
            <v>BRIONES</v>
          </cell>
          <cell r="H4" t="str">
            <v>TAPIA</v>
          </cell>
          <cell r="J4" t="str">
            <v>JOSE JERONIMO</v>
          </cell>
          <cell r="K4" t="str">
            <v>Masculino</v>
          </cell>
          <cell r="AA4">
            <v>4612.5</v>
          </cell>
          <cell r="AC4">
            <v>4218.3599999999997</v>
          </cell>
        </row>
        <row r="5">
          <cell r="C5" t="str">
            <v>COMISION DE FINANZAS Y FISCALIZACIÓN</v>
          </cell>
          <cell r="D5">
            <v>19</v>
          </cell>
          <cell r="E5" t="str">
            <v>SECRETARIO PARTICULAR</v>
          </cell>
          <cell r="G5" t="str">
            <v>AHUATZI</v>
          </cell>
          <cell r="H5" t="str">
            <v>RODRIGUEZ</v>
          </cell>
          <cell r="J5" t="str">
            <v>FRANCISCO</v>
          </cell>
          <cell r="K5" t="str">
            <v>Masculino</v>
          </cell>
          <cell r="AA5">
            <v>5000</v>
          </cell>
          <cell r="AC5">
            <v>4543.8599999999997</v>
          </cell>
        </row>
        <row r="6">
          <cell r="C6" t="str">
            <v>IGUALDAD DE GENERO Y CONTRA LA TRATA DE</v>
          </cell>
          <cell r="D6">
            <v>7</v>
          </cell>
          <cell r="E6" t="str">
            <v>SECRETARIO TECNICO</v>
          </cell>
          <cell r="G6" t="str">
            <v>VALERA</v>
          </cell>
          <cell r="H6" t="str">
            <v>GONZALEZ</v>
          </cell>
          <cell r="J6" t="str">
            <v>MIGUEL  ANGEL</v>
          </cell>
          <cell r="K6" t="str">
            <v>Masculino</v>
          </cell>
          <cell r="AA6">
            <v>7500</v>
          </cell>
          <cell r="AC6">
            <v>6544.73</v>
          </cell>
        </row>
        <row r="7">
          <cell r="C7" t="str">
            <v>RECURSOS HIDRÁULICOS</v>
          </cell>
          <cell r="D7">
            <v>7</v>
          </cell>
          <cell r="E7" t="str">
            <v>SECRETARIO TECNICO</v>
          </cell>
          <cell r="G7" t="str">
            <v>MENDIETA</v>
          </cell>
          <cell r="H7" t="str">
            <v>AZTATZI</v>
          </cell>
          <cell r="J7" t="str">
            <v>MARCO ANTONIO</v>
          </cell>
          <cell r="K7" t="str">
            <v>Masculino</v>
          </cell>
          <cell r="AA7">
            <v>7350</v>
          </cell>
          <cell r="AC7">
            <v>6426.77</v>
          </cell>
        </row>
        <row r="8">
          <cell r="C8" t="str">
            <v>MEDIO AMBIENTE Y RECURSOS NATURALES</v>
          </cell>
          <cell r="D8">
            <v>7</v>
          </cell>
          <cell r="E8" t="str">
            <v>SECRETARIO TECNICO</v>
          </cell>
          <cell r="G8" t="str">
            <v>PEREZ</v>
          </cell>
          <cell r="H8" t="str">
            <v>MUNGUIA</v>
          </cell>
          <cell r="J8" t="str">
            <v>JUAN DANIEL</v>
          </cell>
          <cell r="K8" t="str">
            <v>Masculino</v>
          </cell>
          <cell r="AA8">
            <v>10000</v>
          </cell>
          <cell r="AC8">
            <v>8510.73</v>
          </cell>
        </row>
        <row r="9">
          <cell r="C9" t="str">
            <v>SECRETRARIA ADMINISTRATIVA</v>
          </cell>
          <cell r="D9">
            <v>7</v>
          </cell>
          <cell r="E9" t="str">
            <v>SECRETARIO TECNICO</v>
          </cell>
          <cell r="G9" t="str">
            <v>VARGAS</v>
          </cell>
          <cell r="H9" t="str">
            <v>BAUTISTA</v>
          </cell>
          <cell r="J9" t="str">
            <v>ARMANDO</v>
          </cell>
          <cell r="K9" t="str">
            <v>Masculino</v>
          </cell>
          <cell r="AA9">
            <v>7000</v>
          </cell>
          <cell r="AC9">
            <v>6151.53</v>
          </cell>
        </row>
        <row r="10">
          <cell r="C10" t="str">
            <v>DIRECCION JURIDICA</v>
          </cell>
          <cell r="D10">
            <v>19</v>
          </cell>
          <cell r="E10" t="str">
            <v>SECRETARIO PARTICULAR</v>
          </cell>
          <cell r="G10" t="str">
            <v>HERNANDEZ</v>
          </cell>
          <cell r="H10" t="str">
            <v>SEDEÑO</v>
          </cell>
          <cell r="J10" t="str">
            <v>ANDRES</v>
          </cell>
          <cell r="K10" t="str">
            <v>Masculino</v>
          </cell>
          <cell r="AA10">
            <v>5846.73</v>
          </cell>
          <cell r="AC10">
            <v>5239.1499999999996</v>
          </cell>
        </row>
        <row r="11">
          <cell r="C11" t="str">
            <v>DIRECCION JURIDICA</v>
          </cell>
          <cell r="D11">
            <v>19</v>
          </cell>
          <cell r="E11" t="str">
            <v>SECRETARIO PARTICULAR</v>
          </cell>
          <cell r="G11" t="str">
            <v>ZAPATA</v>
          </cell>
          <cell r="H11" t="str">
            <v>CAMPECH</v>
          </cell>
          <cell r="J11" t="str">
            <v>GERARDO</v>
          </cell>
          <cell r="K11" t="str">
            <v>Masculino</v>
          </cell>
          <cell r="AA11">
            <v>5846.73</v>
          </cell>
          <cell r="AC11">
            <v>5239.1499999999996</v>
          </cell>
        </row>
        <row r="12">
          <cell r="C12" t="str">
            <v>DIRECCION JURIDICA</v>
          </cell>
          <cell r="D12">
            <v>19</v>
          </cell>
          <cell r="E12" t="str">
            <v>SECRETARIO PARTICULAR</v>
          </cell>
          <cell r="G12" t="str">
            <v>CORONA</v>
          </cell>
          <cell r="H12" t="str">
            <v>VELAZQUEZ</v>
          </cell>
          <cell r="J12" t="str">
            <v>MIRIAM</v>
          </cell>
          <cell r="K12" t="str">
            <v>Femenino</v>
          </cell>
          <cell r="AA12">
            <v>5000</v>
          </cell>
          <cell r="AC12">
            <v>4543.8599999999997</v>
          </cell>
        </row>
        <row r="13">
          <cell r="C13" t="str">
            <v>INSTITUTO DE ESTUDIOS LEGISLATIVOS</v>
          </cell>
          <cell r="D13">
            <v>19</v>
          </cell>
          <cell r="E13" t="str">
            <v>SECRETARIO PARTICULAR</v>
          </cell>
          <cell r="G13" t="str">
            <v>ROMANO</v>
          </cell>
          <cell r="H13" t="str">
            <v>RUGERIO</v>
          </cell>
          <cell r="J13" t="str">
            <v>JORGE</v>
          </cell>
          <cell r="K13" t="str">
            <v>Masculino</v>
          </cell>
          <cell r="AA13">
            <v>3000</v>
          </cell>
          <cell r="AC13">
            <v>2796.55</v>
          </cell>
        </row>
        <row r="14">
          <cell r="C14" t="str">
            <v>PERSONAL DIPUTADOS</v>
          </cell>
          <cell r="D14">
            <v>19</v>
          </cell>
          <cell r="E14" t="str">
            <v>SECRETARIO PARTICULAR</v>
          </cell>
          <cell r="G14" t="str">
            <v>VILLORDO</v>
          </cell>
          <cell r="H14" t="str">
            <v>GONZALEZ</v>
          </cell>
          <cell r="J14" t="str">
            <v>AGUSTIN OSCAR</v>
          </cell>
          <cell r="K14" t="str">
            <v>Masculino</v>
          </cell>
          <cell r="AA14">
            <v>14000</v>
          </cell>
          <cell r="AC14">
            <v>11615.52</v>
          </cell>
        </row>
        <row r="15">
          <cell r="C15" t="str">
            <v>SECRETARIA PARLAMENTARIA</v>
          </cell>
          <cell r="D15">
            <v>19</v>
          </cell>
          <cell r="E15" t="str">
            <v>SECRETARIO PARTICULAR</v>
          </cell>
          <cell r="G15" t="str">
            <v>LANDER</v>
          </cell>
          <cell r="H15" t="str">
            <v>RAMIREZ</v>
          </cell>
          <cell r="J15" t="str">
            <v>CELEDONIO</v>
          </cell>
          <cell r="K15" t="str">
            <v>Masculino</v>
          </cell>
          <cell r="AA15">
            <v>5000</v>
          </cell>
          <cell r="AC15">
            <v>4543.8599999999997</v>
          </cell>
        </row>
        <row r="16">
          <cell r="C16" t="str">
            <v>SITE SECRETARIA ADMINISTRATIVA</v>
          </cell>
          <cell r="D16">
            <v>19</v>
          </cell>
          <cell r="E16" t="str">
            <v>SECRETARIO PARTICULAR</v>
          </cell>
          <cell r="G16" t="str">
            <v>ROMERO</v>
          </cell>
          <cell r="H16" t="str">
            <v>MUÑOZ</v>
          </cell>
          <cell r="J16" t="str">
            <v>SAMUEL</v>
          </cell>
          <cell r="K16" t="str">
            <v>Masculino</v>
          </cell>
          <cell r="AA16">
            <v>5846.73</v>
          </cell>
          <cell r="AC16">
            <v>5239.1499999999996</v>
          </cell>
        </row>
        <row r="17">
          <cell r="C17" t="str">
            <v>PERSONAL DIPUTADOS</v>
          </cell>
          <cell r="D17">
            <v>19</v>
          </cell>
          <cell r="E17" t="str">
            <v>SECRETARIO PARTICULAR</v>
          </cell>
          <cell r="G17" t="str">
            <v>VILLEGAS</v>
          </cell>
          <cell r="H17" t="str">
            <v>TOTOZINTLE</v>
          </cell>
          <cell r="J17" t="str">
            <v>ELIANA</v>
          </cell>
          <cell r="K17" t="str">
            <v>Femenino</v>
          </cell>
          <cell r="AA17">
            <v>6500</v>
          </cell>
          <cell r="AC17">
            <v>5758.33</v>
          </cell>
        </row>
        <row r="18">
          <cell r="C18" t="str">
            <v>PERSONAL DIPUTADOS</v>
          </cell>
          <cell r="D18">
            <v>19</v>
          </cell>
          <cell r="E18" t="str">
            <v>SECRETARIO PARTICULAR</v>
          </cell>
          <cell r="G18" t="str">
            <v>CARREON</v>
          </cell>
          <cell r="H18" t="str">
            <v>HUERTA</v>
          </cell>
          <cell r="J18" t="str">
            <v>SUE</v>
          </cell>
          <cell r="K18" t="str">
            <v>Femenino</v>
          </cell>
          <cell r="AA18">
            <v>6000</v>
          </cell>
          <cell r="AC18">
            <v>5364.95</v>
          </cell>
        </row>
        <row r="19">
          <cell r="C19" t="str">
            <v>PERSONAL DIPUTADOS</v>
          </cell>
          <cell r="D19">
            <v>19</v>
          </cell>
          <cell r="E19" t="str">
            <v>SECRETARIO PARTICULAR</v>
          </cell>
          <cell r="G19" t="str">
            <v>CRUZ</v>
          </cell>
          <cell r="H19" t="str">
            <v>FLORES</v>
          </cell>
          <cell r="J19" t="str">
            <v>VICTOR</v>
          </cell>
          <cell r="K19" t="str">
            <v>Masculino</v>
          </cell>
          <cell r="AA19">
            <v>5000</v>
          </cell>
          <cell r="AC19">
            <v>4543.8599999999997</v>
          </cell>
        </row>
        <row r="20">
          <cell r="C20" t="str">
            <v>PERSONAL DIPUTADOS</v>
          </cell>
          <cell r="D20">
            <v>19</v>
          </cell>
          <cell r="E20" t="str">
            <v>SECRETARIO PARTICULAR</v>
          </cell>
          <cell r="G20" t="str">
            <v>ROJANO</v>
          </cell>
          <cell r="H20" t="str">
            <v>SAAVEDRA</v>
          </cell>
          <cell r="J20" t="str">
            <v>JUAN</v>
          </cell>
          <cell r="K20" t="str">
            <v>Masculino</v>
          </cell>
          <cell r="AA20">
            <v>5000</v>
          </cell>
          <cell r="AC20">
            <v>4543.8599999999997</v>
          </cell>
        </row>
        <row r="21">
          <cell r="C21" t="str">
            <v>RECURSOS MATERIALES</v>
          </cell>
          <cell r="D21">
            <v>17</v>
          </cell>
          <cell r="E21" t="str">
            <v>JEFE DE ÁREA</v>
          </cell>
          <cell r="G21" t="str">
            <v>TAPIA</v>
          </cell>
          <cell r="H21" t="str">
            <v>RUIZ</v>
          </cell>
          <cell r="J21" t="str">
            <v>JORGE</v>
          </cell>
          <cell r="K21" t="str">
            <v>Masculino</v>
          </cell>
          <cell r="AA21">
            <v>12659.76</v>
          </cell>
          <cell r="AC21">
            <v>10590.51</v>
          </cell>
        </row>
        <row r="22">
          <cell r="C22" t="str">
            <v>PERSONAL DIPUTADOS</v>
          </cell>
          <cell r="D22">
            <v>19</v>
          </cell>
          <cell r="E22" t="str">
            <v>SECRETARIO PARTICULAR</v>
          </cell>
          <cell r="G22" t="str">
            <v>RUIZ</v>
          </cell>
          <cell r="H22" t="str">
            <v>RODRIGUEZ</v>
          </cell>
          <cell r="J22" t="str">
            <v>OMAR</v>
          </cell>
          <cell r="K22" t="str">
            <v>Masculino</v>
          </cell>
          <cell r="AA22">
            <v>3166.67</v>
          </cell>
          <cell r="AC22">
            <v>2945.09</v>
          </cell>
        </row>
        <row r="23">
          <cell r="C23" t="str">
            <v>PERSONAL DIPUTADOS</v>
          </cell>
          <cell r="D23">
            <v>19</v>
          </cell>
          <cell r="E23" t="str">
            <v>SECRETARIO PARTICULAR</v>
          </cell>
          <cell r="G23" t="str">
            <v>LIEVANA</v>
          </cell>
          <cell r="H23" t="str">
            <v>ORTEGA</v>
          </cell>
          <cell r="J23" t="str">
            <v>GUILLERMO</v>
          </cell>
          <cell r="K23" t="str">
            <v>Masculino</v>
          </cell>
          <cell r="AA23">
            <v>3500</v>
          </cell>
          <cell r="AC23">
            <v>3242.15</v>
          </cell>
        </row>
        <row r="24">
          <cell r="C24" t="str">
            <v>PERSONAL DIPUTADOS</v>
          </cell>
          <cell r="D24">
            <v>19</v>
          </cell>
          <cell r="E24" t="str">
            <v>SECRETARIO PARTICULAR</v>
          </cell>
          <cell r="G24" t="str">
            <v>RUGARCIA</v>
          </cell>
          <cell r="H24" t="str">
            <v>GONZALEZ</v>
          </cell>
          <cell r="J24" t="str">
            <v>BLANCA ROSA</v>
          </cell>
          <cell r="K24" t="str">
            <v>Femenino</v>
          </cell>
          <cell r="AA24">
            <v>3400</v>
          </cell>
          <cell r="AC24">
            <v>3153.03</v>
          </cell>
        </row>
        <row r="25">
          <cell r="C25" t="str">
            <v>PERSONAL DIPUTADOS</v>
          </cell>
          <cell r="D25">
            <v>19</v>
          </cell>
          <cell r="E25" t="str">
            <v>SECRETARIO PARTICULAR</v>
          </cell>
          <cell r="G25" t="str">
            <v>PEREZ</v>
          </cell>
          <cell r="H25" t="str">
            <v>RIOS</v>
          </cell>
          <cell r="J25" t="str">
            <v>OLEIDA</v>
          </cell>
          <cell r="K25" t="str">
            <v>Femenino</v>
          </cell>
          <cell r="AA25">
            <v>4500</v>
          </cell>
          <cell r="AC25">
            <v>4123.8599999999997</v>
          </cell>
        </row>
        <row r="26">
          <cell r="C26" t="str">
            <v>PERSONAL DIPUTADOS</v>
          </cell>
          <cell r="D26">
            <v>19</v>
          </cell>
          <cell r="E26" t="str">
            <v>SECRETARIO PARTICULAR</v>
          </cell>
          <cell r="G26" t="str">
            <v>ACOLTZI</v>
          </cell>
          <cell r="H26" t="str">
            <v>FLORES</v>
          </cell>
          <cell r="J26" t="str">
            <v>GLORIA</v>
          </cell>
          <cell r="K26" t="str">
            <v>Femenino</v>
          </cell>
          <cell r="AA26">
            <v>4250</v>
          </cell>
          <cell r="AC26">
            <v>3910.55</v>
          </cell>
        </row>
        <row r="27">
          <cell r="C27" t="str">
            <v>RECURSOS FINANCIEROS</v>
          </cell>
          <cell r="D27">
            <v>17</v>
          </cell>
          <cell r="E27" t="str">
            <v>JEFE DE ÁREA</v>
          </cell>
          <cell r="G27" t="str">
            <v>TELLEZ</v>
          </cell>
          <cell r="H27" t="str">
            <v>ILIZALITURRI</v>
          </cell>
          <cell r="J27" t="str">
            <v>XOCHITL</v>
          </cell>
          <cell r="K27" t="str">
            <v>Femenino</v>
          </cell>
          <cell r="AA27">
            <v>17353.759999999998</v>
          </cell>
          <cell r="AC27">
            <v>14180.48</v>
          </cell>
        </row>
        <row r="28">
          <cell r="C28" t="str">
            <v>PERSONAL DIPUTADOS</v>
          </cell>
          <cell r="D28">
            <v>19</v>
          </cell>
          <cell r="E28" t="str">
            <v>SECRETARIO PARTICULAR</v>
          </cell>
          <cell r="G28" t="str">
            <v>SOSA</v>
          </cell>
          <cell r="H28" t="str">
            <v>RUGERIO</v>
          </cell>
          <cell r="J28" t="str">
            <v>DANIEL</v>
          </cell>
          <cell r="K28" t="str">
            <v>Masculino</v>
          </cell>
          <cell r="AA28">
            <v>3000</v>
          </cell>
          <cell r="AC28">
            <v>2796.55</v>
          </cell>
        </row>
        <row r="29">
          <cell r="C29" t="str">
            <v>PERSONAL DIPUTADOS</v>
          </cell>
          <cell r="D29">
            <v>19</v>
          </cell>
          <cell r="E29" t="str">
            <v>SECRETARIO PARTICULAR</v>
          </cell>
          <cell r="G29" t="str">
            <v>CAMPOS</v>
          </cell>
          <cell r="H29" t="str">
            <v>PARRA</v>
          </cell>
          <cell r="J29" t="str">
            <v>ADRIANA AMIRA</v>
          </cell>
          <cell r="K29" t="str">
            <v>Femenino</v>
          </cell>
          <cell r="AA29">
            <v>4000</v>
          </cell>
          <cell r="AC29">
            <v>3687.75</v>
          </cell>
        </row>
        <row r="30">
          <cell r="C30" t="str">
            <v>PERSONAL DIPUTADOS</v>
          </cell>
          <cell r="D30">
            <v>19</v>
          </cell>
          <cell r="E30" t="str">
            <v>SECRETARIO PARTICULAR</v>
          </cell>
          <cell r="G30" t="str">
            <v>RAMIREZ</v>
          </cell>
          <cell r="H30" t="str">
            <v>CERVANTES</v>
          </cell>
          <cell r="J30" t="str">
            <v>GUILLERMO RENE</v>
          </cell>
          <cell r="K30" t="str">
            <v>Masculino</v>
          </cell>
          <cell r="AA30">
            <v>6171.51</v>
          </cell>
          <cell r="AC30">
            <v>5500</v>
          </cell>
        </row>
        <row r="31">
          <cell r="C31" t="str">
            <v>PERSONAL DIPUTADOS</v>
          </cell>
          <cell r="D31">
            <v>19</v>
          </cell>
          <cell r="E31" t="str">
            <v>SECRETARIO PARTICULAR</v>
          </cell>
          <cell r="G31" t="str">
            <v>RAMIREZ</v>
          </cell>
          <cell r="H31" t="str">
            <v>MONTEALGRE</v>
          </cell>
          <cell r="J31" t="str">
            <v>AMERICA</v>
          </cell>
          <cell r="K31" t="str">
            <v>Femenino</v>
          </cell>
          <cell r="AA31">
            <v>5189.87</v>
          </cell>
          <cell r="AC31">
            <v>4700</v>
          </cell>
        </row>
        <row r="32">
          <cell r="C32" t="str">
            <v>PERSONAL DIPUTADOS</v>
          </cell>
          <cell r="D32">
            <v>19</v>
          </cell>
          <cell r="E32" t="str">
            <v>SECRETARIO PARTICULAR</v>
          </cell>
          <cell r="G32" t="str">
            <v>MUÑOZ</v>
          </cell>
          <cell r="H32" t="str">
            <v>BRAVO</v>
          </cell>
          <cell r="J32" t="str">
            <v>JESSICA</v>
          </cell>
          <cell r="K32" t="str">
            <v>Femenino</v>
          </cell>
          <cell r="AA32">
            <v>7000</v>
          </cell>
          <cell r="AC32">
            <v>6151.53</v>
          </cell>
        </row>
        <row r="33">
          <cell r="C33" t="str">
            <v>JUVENTUD Y DEPORTE</v>
          </cell>
          <cell r="D33">
            <v>7</v>
          </cell>
          <cell r="E33" t="str">
            <v>SECRETARIO TECNICO</v>
          </cell>
          <cell r="G33" t="str">
            <v>SOLIS</v>
          </cell>
          <cell r="H33" t="str">
            <v>TONIX</v>
          </cell>
          <cell r="J33" t="str">
            <v>JAVIER</v>
          </cell>
          <cell r="K33" t="str">
            <v>Masculino</v>
          </cell>
          <cell r="AA33">
            <v>8000</v>
          </cell>
          <cell r="AC33">
            <v>6937.93</v>
          </cell>
        </row>
        <row r="34">
          <cell r="C34" t="str">
            <v>COMISION DE FINANZAS Y FISCALIZACIÓN</v>
          </cell>
          <cell r="D34">
            <v>19</v>
          </cell>
          <cell r="E34" t="str">
            <v>SECRETARIO PARTICULAR</v>
          </cell>
          <cell r="G34" t="str">
            <v>MORALES</v>
          </cell>
          <cell r="H34" t="str">
            <v>FLORES</v>
          </cell>
          <cell r="J34" t="str">
            <v>VERONICA</v>
          </cell>
          <cell r="K34" t="str">
            <v>Femenino</v>
          </cell>
          <cell r="AA34">
            <v>7500</v>
          </cell>
          <cell r="AC34">
            <v>6544.73</v>
          </cell>
        </row>
        <row r="35">
          <cell r="C35" t="str">
            <v>PERSONAL DIPUTADOS</v>
          </cell>
          <cell r="D35">
            <v>19</v>
          </cell>
          <cell r="E35" t="str">
            <v>SECRETARIO PARTICULAR</v>
          </cell>
          <cell r="G35" t="str">
            <v>PICAZO</v>
          </cell>
          <cell r="H35" t="str">
            <v>HERNANDEZ</v>
          </cell>
          <cell r="J35" t="str">
            <v>ERNESTO MARCELO</v>
          </cell>
          <cell r="K35" t="str">
            <v>Masculino</v>
          </cell>
          <cell r="AA35">
            <v>4000</v>
          </cell>
          <cell r="AC35">
            <v>3687.75</v>
          </cell>
        </row>
        <row r="36">
          <cell r="C36" t="str">
            <v>PERSONAL DIPUTADOS</v>
          </cell>
          <cell r="D36">
            <v>19</v>
          </cell>
          <cell r="E36" t="str">
            <v>SECRETARIO PARTICULAR</v>
          </cell>
          <cell r="G36" t="str">
            <v>MONTES</v>
          </cell>
          <cell r="H36" t="str">
            <v>FLORES</v>
          </cell>
          <cell r="J36" t="str">
            <v>SERGIO</v>
          </cell>
          <cell r="K36" t="str">
            <v>Masculino</v>
          </cell>
          <cell r="AA36">
            <v>3500</v>
          </cell>
          <cell r="AC36">
            <v>3242.15</v>
          </cell>
        </row>
        <row r="37">
          <cell r="C37" t="str">
            <v>PERSONAL DIPUTADOS</v>
          </cell>
          <cell r="D37">
            <v>7</v>
          </cell>
          <cell r="E37" t="str">
            <v>SECRETARIO TECNICO</v>
          </cell>
          <cell r="G37" t="str">
            <v>REYES</v>
          </cell>
          <cell r="H37" t="str">
            <v>CUAHUTLE</v>
          </cell>
          <cell r="J37" t="str">
            <v>RITA ROCIO</v>
          </cell>
          <cell r="K37" t="str">
            <v>Femenino</v>
          </cell>
          <cell r="AA37">
            <v>7000</v>
          </cell>
          <cell r="AC37">
            <v>6151.53</v>
          </cell>
        </row>
        <row r="38">
          <cell r="C38" t="str">
            <v>FOMENTO AGROPECUARIO Y DESARROLLO RURAL</v>
          </cell>
          <cell r="D38">
            <v>7</v>
          </cell>
          <cell r="E38" t="str">
            <v>SECRETARIO TECNICO</v>
          </cell>
          <cell r="G38" t="str">
            <v>GONZALEZ</v>
          </cell>
          <cell r="H38" t="str">
            <v>HERNANDEZ</v>
          </cell>
          <cell r="J38" t="str">
            <v>JULIO ALBERTO</v>
          </cell>
          <cell r="K38" t="str">
            <v>Masculino</v>
          </cell>
          <cell r="AA38">
            <v>7000</v>
          </cell>
          <cell r="AC38">
            <v>6151.53</v>
          </cell>
        </row>
        <row r="39">
          <cell r="C39" t="str">
            <v>PERSONAL DIPUTADOS</v>
          </cell>
          <cell r="D39">
            <v>19</v>
          </cell>
          <cell r="E39" t="str">
            <v>SECRETARIO PARTICULAR</v>
          </cell>
          <cell r="G39" t="str">
            <v>CHAVEZ</v>
          </cell>
          <cell r="H39" t="str">
            <v>HERNANDEZ</v>
          </cell>
          <cell r="J39" t="str">
            <v>CRISTINA</v>
          </cell>
          <cell r="K39" t="str">
            <v>Femenino</v>
          </cell>
          <cell r="AA39">
            <v>3166.67</v>
          </cell>
          <cell r="AC39">
            <v>2945.09</v>
          </cell>
        </row>
        <row r="40">
          <cell r="C40" t="str">
            <v>PERSONAL DIPUTADOS</v>
          </cell>
          <cell r="D40">
            <v>19</v>
          </cell>
          <cell r="E40" t="str">
            <v>SECRETARIO PARTICULAR</v>
          </cell>
          <cell r="G40" t="str">
            <v>CORTES</v>
          </cell>
          <cell r="H40" t="str">
            <v>GARCIA</v>
          </cell>
          <cell r="J40" t="str">
            <v>GENARO</v>
          </cell>
          <cell r="K40" t="str">
            <v>Masculino</v>
          </cell>
          <cell r="AA40">
            <v>3166.67</v>
          </cell>
          <cell r="AC40">
            <v>2945.09</v>
          </cell>
        </row>
        <row r="41">
          <cell r="C41" t="str">
            <v>COMISION DE FINANZAS Y FISCALIZACIÓN</v>
          </cell>
          <cell r="D41">
            <v>7</v>
          </cell>
          <cell r="E41" t="str">
            <v>SECRETARIO TECNICO</v>
          </cell>
          <cell r="G41" t="str">
            <v>HERNANDEZ</v>
          </cell>
          <cell r="H41" t="str">
            <v>HERNANDEZ</v>
          </cell>
          <cell r="J41" t="str">
            <v>EDER ZAIN</v>
          </cell>
          <cell r="K41" t="str">
            <v>Masculino</v>
          </cell>
          <cell r="AA41">
            <v>18500</v>
          </cell>
          <cell r="AC41">
            <v>15057.12</v>
          </cell>
        </row>
        <row r="42">
          <cell r="C42" t="str">
            <v>MOVILIDAD, COMUNICACIONES Y TRANSPORTE</v>
          </cell>
          <cell r="D42">
            <v>7</v>
          </cell>
          <cell r="E42" t="str">
            <v>SECRETARIO TECNICO</v>
          </cell>
          <cell r="G42" t="str">
            <v>ALVAREZ</v>
          </cell>
          <cell r="H42" t="str">
            <v>PADILLA</v>
          </cell>
          <cell r="J42" t="str">
            <v>ROGELIO</v>
          </cell>
          <cell r="K42" t="str">
            <v>Masculino</v>
          </cell>
          <cell r="AA42">
            <v>7000</v>
          </cell>
          <cell r="AC42">
            <v>6151.53</v>
          </cell>
        </row>
        <row r="43">
          <cell r="C43" t="str">
            <v>OBRAS PÚBLICAS, DESARROLLO URBANO Y ECOL</v>
          </cell>
          <cell r="D43">
            <v>7</v>
          </cell>
          <cell r="E43" t="str">
            <v>SECRETARIO TECNICO</v>
          </cell>
          <cell r="G43" t="str">
            <v>MORALES</v>
          </cell>
          <cell r="H43" t="str">
            <v>CRUZ</v>
          </cell>
          <cell r="J43" t="str">
            <v>ENRIQUE</v>
          </cell>
          <cell r="K43" t="str">
            <v>Masculino</v>
          </cell>
          <cell r="AA43">
            <v>7000</v>
          </cell>
          <cell r="AC43">
            <v>6151.53</v>
          </cell>
        </row>
        <row r="44">
          <cell r="C44" t="str">
            <v>PERSONAL DIPUTADOS</v>
          </cell>
          <cell r="D44">
            <v>7</v>
          </cell>
          <cell r="E44" t="str">
            <v>SECRETARIO TECNICO</v>
          </cell>
          <cell r="G44" t="str">
            <v>TORRES</v>
          </cell>
          <cell r="H44" t="str">
            <v>HERNANDEZ</v>
          </cell>
          <cell r="J44" t="str">
            <v>ASENCION</v>
          </cell>
          <cell r="K44" t="str">
            <v>Masculino</v>
          </cell>
          <cell r="AA44">
            <v>8000</v>
          </cell>
          <cell r="AC44">
            <v>6937.93</v>
          </cell>
        </row>
        <row r="45">
          <cell r="C45" t="str">
            <v>PERSONAL DIPUTADOS</v>
          </cell>
          <cell r="D45">
            <v>19</v>
          </cell>
          <cell r="E45" t="str">
            <v>SECRETARIO PARTICULAR</v>
          </cell>
          <cell r="G45" t="str">
            <v>PETO</v>
          </cell>
          <cell r="H45" t="str">
            <v>LOPEZ</v>
          </cell>
          <cell r="J45" t="str">
            <v>JUAN CARLOS</v>
          </cell>
          <cell r="K45" t="str">
            <v>Masculino</v>
          </cell>
          <cell r="AA45">
            <v>3500</v>
          </cell>
          <cell r="AC45">
            <v>3242.15</v>
          </cell>
        </row>
        <row r="46">
          <cell r="C46" t="str">
            <v>PROTECCIÓN CIVIL, SEGURIDAD PÚBLICA, PRE</v>
          </cell>
          <cell r="D46">
            <v>7</v>
          </cell>
          <cell r="E46" t="str">
            <v>SECRETARIO TECNICO</v>
          </cell>
          <cell r="G46" t="str">
            <v>DE ANDA</v>
          </cell>
          <cell r="H46" t="str">
            <v>FLORES</v>
          </cell>
          <cell r="J46" t="str">
            <v>LUIS FERNANDO</v>
          </cell>
          <cell r="K46" t="str">
            <v>Masculino</v>
          </cell>
          <cell r="AA46">
            <v>7000</v>
          </cell>
          <cell r="AC46">
            <v>6151.53</v>
          </cell>
        </row>
        <row r="47">
          <cell r="C47" t="str">
            <v>PERSONAL DIPUTADOS</v>
          </cell>
          <cell r="D47">
            <v>19</v>
          </cell>
          <cell r="E47" t="str">
            <v>SECRETARIO PARTICULAR</v>
          </cell>
          <cell r="G47" t="str">
            <v>CABALLERO</v>
          </cell>
          <cell r="H47" t="str">
            <v>MUÑOZ</v>
          </cell>
          <cell r="J47" t="str">
            <v>MARCOS</v>
          </cell>
          <cell r="K47" t="str">
            <v>Masculino</v>
          </cell>
          <cell r="AA47">
            <v>4000</v>
          </cell>
          <cell r="AC47">
            <v>3687.75</v>
          </cell>
        </row>
        <row r="48">
          <cell r="C48" t="str">
            <v>PERSONAL DIPUTADOS</v>
          </cell>
          <cell r="D48">
            <v>19</v>
          </cell>
          <cell r="E48" t="str">
            <v>SECRETARIO PARTICULAR</v>
          </cell>
          <cell r="G48" t="str">
            <v>TELLEZ</v>
          </cell>
          <cell r="H48" t="str">
            <v>PEREZ</v>
          </cell>
          <cell r="J48" t="str">
            <v>SANDRA</v>
          </cell>
          <cell r="K48" t="str">
            <v>Femenino</v>
          </cell>
          <cell r="AA48">
            <v>3500</v>
          </cell>
          <cell r="AC48">
            <v>3242.15</v>
          </cell>
        </row>
        <row r="49">
          <cell r="C49" t="str">
            <v>PERSONAL DIPUTADOS</v>
          </cell>
          <cell r="D49">
            <v>7</v>
          </cell>
          <cell r="E49" t="str">
            <v>SECRETARIO TECNICO</v>
          </cell>
          <cell r="G49" t="str">
            <v>MONTIEL</v>
          </cell>
          <cell r="H49" t="str">
            <v>MARQUEZ</v>
          </cell>
          <cell r="J49" t="str">
            <v>JORGE ANTONIO</v>
          </cell>
          <cell r="K49" t="str">
            <v>Masculino</v>
          </cell>
          <cell r="AA49">
            <v>7000</v>
          </cell>
          <cell r="AC49">
            <v>6151.53</v>
          </cell>
        </row>
        <row r="50">
          <cell r="C50" t="str">
            <v>PERSONAL DIPUTADOS</v>
          </cell>
          <cell r="D50">
            <v>19</v>
          </cell>
          <cell r="E50" t="str">
            <v>SECRETARIO PARTICULAR</v>
          </cell>
          <cell r="G50" t="str">
            <v>ARELLANO</v>
          </cell>
          <cell r="H50" t="str">
            <v>GAVITO</v>
          </cell>
          <cell r="J50" t="str">
            <v>CAROLINA</v>
          </cell>
          <cell r="K50" t="str">
            <v>Femenino</v>
          </cell>
          <cell r="AA50">
            <v>2500</v>
          </cell>
          <cell r="AC50">
            <v>2350.9499999999998</v>
          </cell>
        </row>
        <row r="51">
          <cell r="C51" t="str">
            <v>INFORMACIÓN PÚBLICA Y PROTECCIÓN DE DATO</v>
          </cell>
          <cell r="D51">
            <v>7</v>
          </cell>
          <cell r="E51" t="str">
            <v>SECRETARIO TECNICO</v>
          </cell>
          <cell r="G51" t="str">
            <v>FLORES</v>
          </cell>
          <cell r="H51" t="str">
            <v>SILVA</v>
          </cell>
          <cell r="J51" t="str">
            <v>IVAN</v>
          </cell>
          <cell r="K51" t="str">
            <v>Masculino</v>
          </cell>
          <cell r="AA51">
            <v>7000</v>
          </cell>
          <cell r="AC51">
            <v>6151.53</v>
          </cell>
        </row>
        <row r="52">
          <cell r="C52" t="str">
            <v>PERSONAL DIPUTADOS</v>
          </cell>
          <cell r="D52">
            <v>19</v>
          </cell>
          <cell r="E52" t="str">
            <v>SECRETARIO PARTICULAR</v>
          </cell>
          <cell r="G52" t="str">
            <v>TEPECHCO</v>
          </cell>
          <cell r="H52" t="str">
            <v>GASPARIANO</v>
          </cell>
          <cell r="J52" t="str">
            <v>EULALIO</v>
          </cell>
          <cell r="K52" t="str">
            <v>Masculino</v>
          </cell>
          <cell r="AA52">
            <v>10000</v>
          </cell>
          <cell r="AC52">
            <v>8510.73</v>
          </cell>
        </row>
        <row r="53">
          <cell r="C53" t="str">
            <v>SALUD</v>
          </cell>
          <cell r="D53">
            <v>7</v>
          </cell>
          <cell r="E53" t="str">
            <v>SECRETARIO TECNICO</v>
          </cell>
          <cell r="G53" t="str">
            <v>BRITO</v>
          </cell>
          <cell r="H53" t="str">
            <v>JIMENEZ</v>
          </cell>
          <cell r="J53" t="str">
            <v>RODOLFO</v>
          </cell>
          <cell r="K53" t="str">
            <v>Masculino</v>
          </cell>
          <cell r="AA53">
            <v>9500</v>
          </cell>
          <cell r="AC53">
            <v>8117.53</v>
          </cell>
        </row>
        <row r="54">
          <cell r="C54" t="str">
            <v>PERSONAL DIPUTADOS</v>
          </cell>
          <cell r="D54">
            <v>19</v>
          </cell>
          <cell r="E54" t="str">
            <v>SECRETARIO PARTICULAR</v>
          </cell>
          <cell r="G54" t="str">
            <v>MARTINEZ</v>
          </cell>
          <cell r="H54" t="str">
            <v>ESPINOSA</v>
          </cell>
          <cell r="J54" t="str">
            <v>DENISSE</v>
          </cell>
          <cell r="K54" t="str">
            <v>Femenino</v>
          </cell>
          <cell r="AA54">
            <v>3500</v>
          </cell>
          <cell r="AC54">
            <v>3242.15</v>
          </cell>
        </row>
        <row r="55">
          <cell r="C55" t="str">
            <v>PERSONAL DIPUTADOS</v>
          </cell>
          <cell r="D55">
            <v>19</v>
          </cell>
          <cell r="E55" t="str">
            <v>SECRETARIO PARTICULAR</v>
          </cell>
          <cell r="G55" t="str">
            <v>MONTIEL</v>
          </cell>
          <cell r="H55" t="str">
            <v>CARRASCO</v>
          </cell>
          <cell r="J55" t="str">
            <v>ARTURO</v>
          </cell>
          <cell r="K55" t="str">
            <v>Masculino</v>
          </cell>
          <cell r="AA55">
            <v>7000</v>
          </cell>
          <cell r="AC55">
            <v>6151.53</v>
          </cell>
        </row>
        <row r="56">
          <cell r="C56" t="str">
            <v>PERSONAL DIPUTADOS</v>
          </cell>
          <cell r="D56">
            <v>19</v>
          </cell>
          <cell r="E56" t="str">
            <v>SECRETARIO PARTICULAR</v>
          </cell>
          <cell r="G56" t="str">
            <v>SANLUIS</v>
          </cell>
          <cell r="H56" t="str">
            <v>PADILLA</v>
          </cell>
          <cell r="J56" t="str">
            <v>ESPERANZA</v>
          </cell>
          <cell r="K56" t="str">
            <v>Femenino</v>
          </cell>
          <cell r="AA56">
            <v>3000</v>
          </cell>
          <cell r="AC56">
            <v>2796.55</v>
          </cell>
        </row>
        <row r="57">
          <cell r="C57" t="str">
            <v>PERSONAL DIPUTADOS</v>
          </cell>
          <cell r="D57">
            <v>19</v>
          </cell>
          <cell r="E57" t="str">
            <v>SECRETARIO PARTICULAR</v>
          </cell>
          <cell r="G57" t="str">
            <v>GONZALEZ</v>
          </cell>
          <cell r="H57" t="str">
            <v>VAZQUEZ</v>
          </cell>
          <cell r="J57" t="str">
            <v>MAGDA STEFANY</v>
          </cell>
          <cell r="K57" t="str">
            <v>Femenino</v>
          </cell>
          <cell r="AA57">
            <v>10000</v>
          </cell>
          <cell r="AC57">
            <v>8510.73</v>
          </cell>
        </row>
        <row r="58">
          <cell r="C58" t="str">
            <v>PERSONAL DIPUTADOS</v>
          </cell>
          <cell r="D58">
            <v>19</v>
          </cell>
          <cell r="E58" t="str">
            <v>SECRETARIO PARTICULAR</v>
          </cell>
          <cell r="G58" t="str">
            <v>VELAZQUEZ</v>
          </cell>
          <cell r="H58" t="str">
            <v>SANCHEZ</v>
          </cell>
          <cell r="J58" t="str">
            <v>VERONICA</v>
          </cell>
          <cell r="K58" t="str">
            <v>Femenino</v>
          </cell>
          <cell r="AA58">
            <v>4000</v>
          </cell>
          <cell r="AC58">
            <v>3687.75</v>
          </cell>
        </row>
        <row r="59">
          <cell r="C59" t="str">
            <v>COMISION DE PUNTOS CONSTITUCIONALES</v>
          </cell>
          <cell r="D59">
            <v>7</v>
          </cell>
          <cell r="E59" t="str">
            <v>SECRETARIO TECNICO</v>
          </cell>
          <cell r="G59" t="str">
            <v>MORALES</v>
          </cell>
          <cell r="H59" t="str">
            <v>PULIDO</v>
          </cell>
          <cell r="J59" t="str">
            <v>GERMAN</v>
          </cell>
          <cell r="K59" t="str">
            <v>Masculino</v>
          </cell>
          <cell r="AA59">
            <v>12310.99</v>
          </cell>
          <cell r="AC59">
            <v>10323.77</v>
          </cell>
        </row>
        <row r="60">
          <cell r="C60" t="str">
            <v>PERSONAL DIPUTADOS</v>
          </cell>
          <cell r="D60">
            <v>19</v>
          </cell>
          <cell r="E60" t="str">
            <v>SECRETARIO PARTICULAR</v>
          </cell>
          <cell r="G60" t="str">
            <v>VEGA</v>
          </cell>
          <cell r="H60" t="str">
            <v>AHUATZIN</v>
          </cell>
          <cell r="J60" t="str">
            <v>BELEN</v>
          </cell>
          <cell r="K60" t="str">
            <v>Femenino</v>
          </cell>
          <cell r="AA60">
            <v>5500</v>
          </cell>
          <cell r="AC60">
            <v>4954.55</v>
          </cell>
        </row>
        <row r="61">
          <cell r="C61" t="str">
            <v>VIGILANCIA</v>
          </cell>
          <cell r="D61">
            <v>19</v>
          </cell>
          <cell r="E61" t="str">
            <v>SECRETARIO PARTICULAR</v>
          </cell>
          <cell r="G61" t="str">
            <v>FRANCO</v>
          </cell>
          <cell r="H61" t="str">
            <v>MARTINEZ</v>
          </cell>
          <cell r="J61" t="str">
            <v>EDSON ARMANDO</v>
          </cell>
          <cell r="K61" t="str">
            <v>Masculino</v>
          </cell>
          <cell r="AA61">
            <v>3508.81</v>
          </cell>
          <cell r="AC61">
            <v>3250</v>
          </cell>
        </row>
        <row r="62">
          <cell r="C62" t="str">
            <v>PERSONAL DIPUTADOS</v>
          </cell>
          <cell r="D62">
            <v>19</v>
          </cell>
          <cell r="E62" t="str">
            <v>SECRETARIO PARTICULAR</v>
          </cell>
          <cell r="G62" t="str">
            <v>SANCHEZ</v>
          </cell>
          <cell r="H62" t="str">
            <v>ZAMORA</v>
          </cell>
          <cell r="J62" t="str">
            <v>ELIUTH</v>
          </cell>
          <cell r="K62" t="str">
            <v>Femenino</v>
          </cell>
          <cell r="AA62">
            <v>5500</v>
          </cell>
          <cell r="AC62">
            <v>4954.55</v>
          </cell>
        </row>
        <row r="63">
          <cell r="C63" t="str">
            <v>PERSONAL DIPUTADOS</v>
          </cell>
          <cell r="D63">
            <v>19</v>
          </cell>
          <cell r="E63" t="str">
            <v>SECRETARIO PARTICULAR</v>
          </cell>
          <cell r="G63" t="str">
            <v>SANCHEZ</v>
          </cell>
          <cell r="H63" t="str">
            <v>ANGULO</v>
          </cell>
          <cell r="J63" t="str">
            <v>MONICA</v>
          </cell>
          <cell r="K63" t="str">
            <v>Femenino</v>
          </cell>
          <cell r="AA63">
            <v>3750</v>
          </cell>
          <cell r="AC63">
            <v>3464.95</v>
          </cell>
        </row>
        <row r="64">
          <cell r="C64" t="str">
            <v>PERSONAL DIPUTADOS</v>
          </cell>
          <cell r="D64">
            <v>19</v>
          </cell>
          <cell r="E64" t="str">
            <v>SECRETARIO PARTICULAR</v>
          </cell>
          <cell r="G64" t="str">
            <v>VILLALBA</v>
          </cell>
          <cell r="H64" t="str">
            <v>LOBATON</v>
          </cell>
          <cell r="J64" t="str">
            <v>ANA KAREN</v>
          </cell>
          <cell r="K64" t="str">
            <v>Femenino</v>
          </cell>
          <cell r="AA64">
            <v>3750</v>
          </cell>
          <cell r="AC64">
            <v>3464.95</v>
          </cell>
        </row>
        <row r="65">
          <cell r="C65" t="str">
            <v>PERSONAL DIPUTADOS</v>
          </cell>
          <cell r="D65">
            <v>19</v>
          </cell>
          <cell r="E65" t="str">
            <v>SECRETARIO PARTICULAR</v>
          </cell>
          <cell r="G65" t="str">
            <v>ESPEJEL</v>
          </cell>
          <cell r="H65" t="str">
            <v>ORTEGA</v>
          </cell>
          <cell r="J65" t="str">
            <v>OCTAVIO ALEJANDRO</v>
          </cell>
          <cell r="K65" t="str">
            <v>Masculino</v>
          </cell>
          <cell r="AA65">
            <v>3335</v>
          </cell>
          <cell r="AC65">
            <v>3095.1</v>
          </cell>
        </row>
        <row r="66">
          <cell r="C66" t="str">
            <v>SECRETRARIA ADMINISTRATIVA</v>
          </cell>
          <cell r="D66">
            <v>19</v>
          </cell>
          <cell r="E66" t="str">
            <v>SECRETARIO PARTICULAR</v>
          </cell>
          <cell r="G66" t="str">
            <v>MENESES</v>
          </cell>
          <cell r="H66" t="str">
            <v>RANGEL</v>
          </cell>
          <cell r="J66" t="str">
            <v>JACQUELINE</v>
          </cell>
          <cell r="K66" t="str">
            <v>Femenino</v>
          </cell>
          <cell r="AA66">
            <v>3715.52</v>
          </cell>
          <cell r="AC66">
            <v>3434.22</v>
          </cell>
        </row>
        <row r="67">
          <cell r="C67" t="str">
            <v>PERSONAL DIPUTADOS</v>
          </cell>
          <cell r="D67">
            <v>19</v>
          </cell>
          <cell r="E67" t="str">
            <v>SECRETARIO PARTICULAR</v>
          </cell>
          <cell r="G67" t="str">
            <v>LOAIZA</v>
          </cell>
          <cell r="H67" t="str">
            <v>GARCIA</v>
          </cell>
          <cell r="J67" t="str">
            <v>JAIME ALEXIS</v>
          </cell>
          <cell r="K67" t="str">
            <v>Masculino</v>
          </cell>
          <cell r="AA67">
            <v>2719.31</v>
          </cell>
          <cell r="AC67">
            <v>2546.4</v>
          </cell>
        </row>
        <row r="68">
          <cell r="C68" t="str">
            <v>PERSONAL DIPUTADOS</v>
          </cell>
          <cell r="D68">
            <v>19</v>
          </cell>
          <cell r="E68" t="str">
            <v>SECRETARIO PARTICULAR</v>
          </cell>
          <cell r="G68" t="str">
            <v>MARQUEZ</v>
          </cell>
          <cell r="H68" t="str">
            <v>FRANCISCO</v>
          </cell>
          <cell r="J68" t="str">
            <v>REINA</v>
          </cell>
          <cell r="K68" t="str">
            <v>Femenino</v>
          </cell>
          <cell r="AA68">
            <v>7500</v>
          </cell>
          <cell r="AC68">
            <v>6544.73</v>
          </cell>
        </row>
        <row r="69">
          <cell r="C69" t="str">
            <v>PERSONAL DIPUTADOS</v>
          </cell>
          <cell r="D69">
            <v>20</v>
          </cell>
          <cell r="E69" t="str">
            <v>ASESOR</v>
          </cell>
          <cell r="G69" t="str">
            <v>JIMENEZ</v>
          </cell>
          <cell r="H69" t="str">
            <v>CASCO</v>
          </cell>
          <cell r="J69" t="str">
            <v>CARLOS EDUARDO</v>
          </cell>
          <cell r="K69" t="str">
            <v>Masculino</v>
          </cell>
          <cell r="AA69">
            <v>11000</v>
          </cell>
          <cell r="AC69">
            <v>9297.1299999999992</v>
          </cell>
        </row>
        <row r="70">
          <cell r="C70" t="str">
            <v>PERSONAL DIPUTADOS</v>
          </cell>
          <cell r="D70">
            <v>19</v>
          </cell>
          <cell r="E70" t="str">
            <v>SECRETARIO PARTICULAR</v>
          </cell>
          <cell r="G70" t="str">
            <v>JUAREZ</v>
          </cell>
          <cell r="H70" t="str">
            <v>FLORES</v>
          </cell>
          <cell r="J70" t="str">
            <v>DANIEL</v>
          </cell>
          <cell r="K70" t="str">
            <v>Masculino</v>
          </cell>
          <cell r="AA70">
            <v>3000</v>
          </cell>
          <cell r="AC70">
            <v>1398.27</v>
          </cell>
        </row>
        <row r="71">
          <cell r="C71" t="str">
            <v>PERSONAL DIPUTADOS</v>
          </cell>
          <cell r="D71">
            <v>19</v>
          </cell>
          <cell r="E71" t="str">
            <v>SECRETARIO PARTICULAR</v>
          </cell>
          <cell r="G71" t="str">
            <v>CARDOSO</v>
          </cell>
          <cell r="H71" t="str">
            <v>GALINDO</v>
          </cell>
          <cell r="J71" t="str">
            <v>ROSA</v>
          </cell>
          <cell r="K71" t="str">
            <v>Femenino</v>
          </cell>
          <cell r="AA71">
            <v>7000</v>
          </cell>
          <cell r="AC71">
            <v>6151.53</v>
          </cell>
        </row>
        <row r="72">
          <cell r="C72" t="str">
            <v>SECRETRARIA ADMINISTRATIVA</v>
          </cell>
          <cell r="D72">
            <v>19</v>
          </cell>
          <cell r="E72" t="str">
            <v>SECRETARIO PARTICULAR</v>
          </cell>
          <cell r="G72" t="str">
            <v>MENDEZ</v>
          </cell>
          <cell r="H72" t="str">
            <v>GONZALEZ</v>
          </cell>
          <cell r="J72" t="str">
            <v>SAMUEL ANUAR</v>
          </cell>
          <cell r="K72" t="str">
            <v>Masculino</v>
          </cell>
          <cell r="AA72">
            <v>5000</v>
          </cell>
          <cell r="AC72">
            <v>4543.8599999999997</v>
          </cell>
        </row>
        <row r="73">
          <cell r="C73" t="str">
            <v>SECRETRARIA ADMINISTRATIVA</v>
          </cell>
          <cell r="D73">
            <v>19</v>
          </cell>
          <cell r="E73" t="str">
            <v>SECRETARIO PARTICULAR</v>
          </cell>
          <cell r="G73" t="str">
            <v>CABRERA</v>
          </cell>
          <cell r="H73" t="str">
            <v>HERNANDEZ</v>
          </cell>
          <cell r="J73" t="str">
            <v>MARIA INES</v>
          </cell>
          <cell r="K73" t="str">
            <v>Femenino</v>
          </cell>
          <cell r="AA73">
            <v>4000</v>
          </cell>
          <cell r="AC73">
            <v>3687.75</v>
          </cell>
        </row>
        <row r="74">
          <cell r="C74" t="str">
            <v>DESARROLLO ECONÓMICO</v>
          </cell>
          <cell r="D74">
            <v>7</v>
          </cell>
          <cell r="E74" t="str">
            <v>SECRETARIO TECNICO</v>
          </cell>
          <cell r="G74" t="str">
            <v>CASTILLO</v>
          </cell>
          <cell r="H74" t="str">
            <v>MORALES</v>
          </cell>
          <cell r="J74" t="str">
            <v>RODRIGO</v>
          </cell>
          <cell r="K74" t="str">
            <v>Masculino</v>
          </cell>
          <cell r="AA74">
            <v>10271.620000000001</v>
          </cell>
          <cell r="AC74">
            <v>8724.33</v>
          </cell>
        </row>
        <row r="75">
          <cell r="C75" t="str">
            <v>SECRETRARIA ADMINISTRATIVA</v>
          </cell>
          <cell r="D75">
            <v>19</v>
          </cell>
          <cell r="E75" t="str">
            <v>SECRETARIO PARTICULAR</v>
          </cell>
          <cell r="G75" t="str">
            <v>MEJIA</v>
          </cell>
          <cell r="H75" t="str">
            <v>PIÑA</v>
          </cell>
          <cell r="J75" t="str">
            <v>SERGIO</v>
          </cell>
          <cell r="K75" t="str">
            <v>Masculino</v>
          </cell>
          <cell r="AA75">
            <v>4500</v>
          </cell>
          <cell r="AC75">
            <v>4123.8599999999997</v>
          </cell>
        </row>
        <row r="76">
          <cell r="C76" t="str">
            <v>SECRETRARIA ADMINISTRATIVA</v>
          </cell>
          <cell r="D76">
            <v>19</v>
          </cell>
          <cell r="E76" t="str">
            <v>SECRETARIO PARTICULAR</v>
          </cell>
          <cell r="G76" t="str">
            <v>RODRIGUEZ</v>
          </cell>
          <cell r="H76" t="str">
            <v>DE LA ROSA</v>
          </cell>
          <cell r="J76" t="str">
            <v>GERONIMO</v>
          </cell>
          <cell r="K76" t="str">
            <v>Masculino</v>
          </cell>
          <cell r="AA76">
            <v>6000</v>
          </cell>
          <cell r="AC76">
            <v>5364.95</v>
          </cell>
        </row>
        <row r="77">
          <cell r="C77" t="str">
            <v>PERSONAL DIPUTADOS</v>
          </cell>
          <cell r="D77">
            <v>19</v>
          </cell>
          <cell r="E77" t="str">
            <v>SECRETARIO PARTICULAR</v>
          </cell>
          <cell r="G77" t="str">
            <v>MORALES</v>
          </cell>
          <cell r="H77" t="str">
            <v>SANCHEZ</v>
          </cell>
          <cell r="J77" t="str">
            <v>FELIPE ALFONSO</v>
          </cell>
          <cell r="K77" t="str">
            <v>Masculino</v>
          </cell>
          <cell r="AA77">
            <v>3500</v>
          </cell>
          <cell r="AC77">
            <v>3242.15</v>
          </cell>
        </row>
        <row r="78">
          <cell r="C78" t="str">
            <v>PERSONAL DIPUTADOS</v>
          </cell>
          <cell r="D78">
            <v>19</v>
          </cell>
          <cell r="E78" t="str">
            <v>SECRETARIO PARTICULAR</v>
          </cell>
          <cell r="G78" t="str">
            <v>BORTOLOTTI</v>
          </cell>
          <cell r="H78" t="str">
            <v>TORRENTERA</v>
          </cell>
          <cell r="J78" t="str">
            <v>BEATRIZ</v>
          </cell>
          <cell r="K78" t="str">
            <v>Femenino</v>
          </cell>
          <cell r="AA78">
            <v>3335</v>
          </cell>
          <cell r="AC78">
            <v>3095.1</v>
          </cell>
        </row>
        <row r="79">
          <cell r="C79" t="str">
            <v>PERSONAL DIPUTADOS</v>
          </cell>
          <cell r="D79">
            <v>19</v>
          </cell>
          <cell r="E79" t="str">
            <v>SECRETARIO PARTICULAR</v>
          </cell>
          <cell r="G79" t="str">
            <v>LEAL</v>
          </cell>
          <cell r="H79" t="str">
            <v>MACIAS</v>
          </cell>
          <cell r="J79" t="str">
            <v>ISRRAEL</v>
          </cell>
          <cell r="K79" t="str">
            <v>Masculino</v>
          </cell>
          <cell r="AA79">
            <v>4352.55</v>
          </cell>
          <cell r="AC79">
            <v>4000</v>
          </cell>
        </row>
        <row r="80">
          <cell r="C80" t="str">
            <v>PERSONAL DIPUTADOS</v>
          </cell>
          <cell r="D80">
            <v>7</v>
          </cell>
          <cell r="E80" t="str">
            <v>SECRETARIO TECNICO</v>
          </cell>
          <cell r="G80" t="str">
            <v>IXTLAPALE</v>
          </cell>
          <cell r="H80" t="str">
            <v>PEREZ</v>
          </cell>
          <cell r="J80" t="str">
            <v>ALBERTO</v>
          </cell>
          <cell r="K80" t="str">
            <v>Masculino</v>
          </cell>
          <cell r="AA80">
            <v>7000</v>
          </cell>
          <cell r="AC80">
            <v>6151.53</v>
          </cell>
        </row>
        <row r="81">
          <cell r="C81" t="str">
            <v>COMISION DE PUNTOS CONSTITUCIONALES</v>
          </cell>
          <cell r="D81">
            <v>19</v>
          </cell>
          <cell r="E81" t="str">
            <v>SECRETARIO PARTICULAR</v>
          </cell>
          <cell r="G81" t="str">
            <v>COLIN</v>
          </cell>
          <cell r="H81" t="str">
            <v>PULIDO</v>
          </cell>
          <cell r="J81" t="str">
            <v>MIGUEL ANGEL</v>
          </cell>
          <cell r="K81" t="str">
            <v>Masculino</v>
          </cell>
          <cell r="AA81">
            <v>4500</v>
          </cell>
          <cell r="AC81">
            <v>4123.8599999999997</v>
          </cell>
        </row>
        <row r="82">
          <cell r="C82" t="str">
            <v>ASUNTOS MIGRATORIOS</v>
          </cell>
          <cell r="D82">
            <v>7</v>
          </cell>
          <cell r="E82" t="str">
            <v>SECRETARIO TECNICO</v>
          </cell>
          <cell r="G82" t="str">
            <v>GEORGE</v>
          </cell>
          <cell r="H82" t="str">
            <v>GALICIA</v>
          </cell>
          <cell r="J82" t="str">
            <v>MAGDIEL</v>
          </cell>
          <cell r="K82" t="str">
            <v>Femenino</v>
          </cell>
          <cell r="AA82">
            <v>7000</v>
          </cell>
          <cell r="AC82">
            <v>6151.53</v>
          </cell>
        </row>
        <row r="83">
          <cell r="C83" t="str">
            <v>PERSONAL DIPUTADOS</v>
          </cell>
          <cell r="D83">
            <v>19</v>
          </cell>
          <cell r="E83" t="str">
            <v>SECRETARIO PARTICULAR</v>
          </cell>
          <cell r="G83" t="str">
            <v>MENDEZ</v>
          </cell>
          <cell r="H83" t="str">
            <v>CAPILLA</v>
          </cell>
          <cell r="J83" t="str">
            <v>CARLOS</v>
          </cell>
          <cell r="K83" t="str">
            <v>Masculino</v>
          </cell>
          <cell r="AA83">
            <v>10319.74</v>
          </cell>
          <cell r="AC83">
            <v>8762.17</v>
          </cell>
        </row>
        <row r="84">
          <cell r="C84" t="str">
            <v>SECRETRARIA ADMINISTRATIVA</v>
          </cell>
          <cell r="D84">
            <v>19</v>
          </cell>
          <cell r="E84" t="str">
            <v>SECRETARIO PARTICULAR</v>
          </cell>
          <cell r="G84" t="str">
            <v>REYES</v>
          </cell>
          <cell r="H84" t="str">
            <v>PIEDRAS</v>
          </cell>
          <cell r="J84" t="str">
            <v>MIGUEL ANGEL</v>
          </cell>
          <cell r="K84" t="str">
            <v>Masculino</v>
          </cell>
          <cell r="AA84">
            <v>10500</v>
          </cell>
          <cell r="AC84">
            <v>9013.59</v>
          </cell>
        </row>
        <row r="85">
          <cell r="C85" t="str">
            <v>PERSONAL DIPUTADOS</v>
          </cell>
          <cell r="D85">
            <v>19</v>
          </cell>
          <cell r="E85" t="str">
            <v>SECRETARIO PARTICULAR</v>
          </cell>
          <cell r="G85" t="str">
            <v>PEREZ</v>
          </cell>
          <cell r="H85" t="str">
            <v>HERNANDEZ</v>
          </cell>
          <cell r="J85" t="str">
            <v>GRACIELA</v>
          </cell>
          <cell r="K85" t="str">
            <v>Femenino</v>
          </cell>
          <cell r="AA85">
            <v>2500</v>
          </cell>
          <cell r="AC85">
            <v>2350.9499999999998</v>
          </cell>
        </row>
        <row r="86">
          <cell r="C86" t="str">
            <v>PERSONAL DIPUTADOS</v>
          </cell>
          <cell r="D86">
            <v>19</v>
          </cell>
          <cell r="E86" t="str">
            <v>SECRETARIO PARTICULAR</v>
          </cell>
          <cell r="G86" t="str">
            <v>SANCHEZ</v>
          </cell>
          <cell r="H86" t="str">
            <v>VAZQUEZ</v>
          </cell>
          <cell r="J86" t="str">
            <v>LUIS ALBERTO</v>
          </cell>
          <cell r="K86" t="str">
            <v>Masculino</v>
          </cell>
          <cell r="AA86">
            <v>5000</v>
          </cell>
          <cell r="AC86">
            <v>4543.8599999999997</v>
          </cell>
        </row>
        <row r="87">
          <cell r="C87" t="str">
            <v>TRABAJO, COMPETITIVIDAD, SEGURIDAD SOCIA</v>
          </cell>
          <cell r="D87">
            <v>7</v>
          </cell>
          <cell r="E87" t="str">
            <v>SECRETARIO TECNICO</v>
          </cell>
          <cell r="G87" t="str">
            <v>NAVA</v>
          </cell>
          <cell r="H87" t="str">
            <v>ACOLTZI</v>
          </cell>
          <cell r="J87" t="str">
            <v>SEVERO</v>
          </cell>
          <cell r="K87" t="str">
            <v>Masculino</v>
          </cell>
          <cell r="AA87">
            <v>7000</v>
          </cell>
          <cell r="AC87">
            <v>6151.53</v>
          </cell>
        </row>
        <row r="88">
          <cell r="C88" t="str">
            <v>PERSONAL DIPUTADOS</v>
          </cell>
          <cell r="D88">
            <v>19</v>
          </cell>
          <cell r="E88" t="str">
            <v>SECRETARIO PARTICULAR</v>
          </cell>
          <cell r="G88" t="str">
            <v>RODRIGUEZ</v>
          </cell>
          <cell r="H88" t="str">
            <v>RODRIGUEZ</v>
          </cell>
          <cell r="J88" t="str">
            <v>JOAQUIN</v>
          </cell>
          <cell r="K88" t="str">
            <v>Masculino</v>
          </cell>
          <cell r="AA88">
            <v>2500</v>
          </cell>
          <cell r="AC88">
            <v>2350.9499999999998</v>
          </cell>
        </row>
        <row r="89">
          <cell r="C89" t="str">
            <v>PERSONAL DIPUTADOS</v>
          </cell>
          <cell r="D89">
            <v>19</v>
          </cell>
          <cell r="E89" t="str">
            <v>SECRETARIO PARTICULAR</v>
          </cell>
          <cell r="G89" t="str">
            <v>TAMAYO</v>
          </cell>
          <cell r="H89" t="str">
            <v>CHAMORRO</v>
          </cell>
          <cell r="J89" t="str">
            <v>MARIA GERTRUDIS</v>
          </cell>
          <cell r="K89" t="str">
            <v>Femenino</v>
          </cell>
          <cell r="AA89">
            <v>2500</v>
          </cell>
          <cell r="AC89">
            <v>2350.9499999999998</v>
          </cell>
        </row>
        <row r="90">
          <cell r="C90" t="str">
            <v>SALUD</v>
          </cell>
          <cell r="D90">
            <v>7</v>
          </cell>
          <cell r="E90" t="str">
            <v>SECRETARIO TECNICO</v>
          </cell>
          <cell r="G90" t="str">
            <v>ISLAS</v>
          </cell>
          <cell r="H90" t="str">
            <v>ARMENTA</v>
          </cell>
          <cell r="J90" t="str">
            <v>IGNACIO</v>
          </cell>
          <cell r="K90" t="str">
            <v>Masculino</v>
          </cell>
          <cell r="AA90">
            <v>7000</v>
          </cell>
          <cell r="AC90">
            <v>6151.53</v>
          </cell>
        </row>
        <row r="91">
          <cell r="C91" t="str">
            <v>SECRETRARIA ADMINISTRATIVA</v>
          </cell>
          <cell r="D91">
            <v>19</v>
          </cell>
          <cell r="E91" t="str">
            <v>SECRETARIO PARTICULAR</v>
          </cell>
          <cell r="G91" t="str">
            <v>GARCIA</v>
          </cell>
          <cell r="H91" t="str">
            <v>PALAFOX</v>
          </cell>
          <cell r="J91" t="str">
            <v>ANA MARIA</v>
          </cell>
          <cell r="K91" t="str">
            <v>Femenino</v>
          </cell>
          <cell r="AA91">
            <v>5555.37</v>
          </cell>
          <cell r="AC91">
            <v>5000</v>
          </cell>
        </row>
        <row r="92">
          <cell r="C92" t="str">
            <v>RECURSOS HUMANOS</v>
          </cell>
          <cell r="D92">
            <v>19</v>
          </cell>
          <cell r="E92" t="str">
            <v>SECRETARIO PARTICULAR</v>
          </cell>
          <cell r="G92" t="str">
            <v>GONZALEZ</v>
          </cell>
          <cell r="H92" t="str">
            <v>VILLEGAS</v>
          </cell>
          <cell r="J92" t="str">
            <v>JULIO CESAR</v>
          </cell>
          <cell r="K92" t="str">
            <v>Masculino</v>
          </cell>
          <cell r="AA92">
            <v>5555.37</v>
          </cell>
          <cell r="AC92">
            <v>5000</v>
          </cell>
        </row>
        <row r="93">
          <cell r="C93" t="str">
            <v>PERSONAL DIPUTADOS</v>
          </cell>
          <cell r="D93">
            <v>20</v>
          </cell>
          <cell r="E93" t="str">
            <v>ASESOR</v>
          </cell>
          <cell r="G93" t="str">
            <v>RAMIREZ</v>
          </cell>
          <cell r="H93" t="str">
            <v>REYES</v>
          </cell>
          <cell r="J93" t="str">
            <v>MARIA DE LOS ANGELES</v>
          </cell>
          <cell r="K93" t="str">
            <v>Femenino</v>
          </cell>
          <cell r="AA93">
            <v>5000</v>
          </cell>
          <cell r="AC93">
            <v>4543.8599999999997</v>
          </cell>
        </row>
        <row r="94">
          <cell r="C94" t="str">
            <v>COMISION DE FINANZAS Y FISCALIZACIÓN</v>
          </cell>
          <cell r="D94">
            <v>19</v>
          </cell>
          <cell r="E94" t="str">
            <v>SECRETARIO PARTICULAR</v>
          </cell>
          <cell r="G94" t="str">
            <v>SEGURA</v>
          </cell>
          <cell r="H94" t="str">
            <v>PAYAN</v>
          </cell>
          <cell r="J94" t="str">
            <v>EDITH ALEJANDRA</v>
          </cell>
          <cell r="K94" t="str">
            <v>Femenino</v>
          </cell>
          <cell r="AA94">
            <v>4125</v>
          </cell>
          <cell r="AC94">
            <v>3799.15</v>
          </cell>
        </row>
        <row r="95">
          <cell r="C95" t="str">
            <v>COMITÉ DE TRANSPARENCIA</v>
          </cell>
          <cell r="D95">
            <v>7</v>
          </cell>
          <cell r="E95" t="str">
            <v>SECRETARIO TECNICO</v>
          </cell>
          <cell r="G95" t="str">
            <v>TLILAYATZI</v>
          </cell>
          <cell r="H95" t="str">
            <v>MENDIETA</v>
          </cell>
          <cell r="J95" t="str">
            <v>SAULO</v>
          </cell>
          <cell r="K95" t="str">
            <v>Masculino</v>
          </cell>
          <cell r="AA95">
            <v>7000</v>
          </cell>
          <cell r="AC95">
            <v>6151.53</v>
          </cell>
        </row>
        <row r="96">
          <cell r="C96" t="str">
            <v>RECURSOS HUMANOS</v>
          </cell>
          <cell r="D96">
            <v>17</v>
          </cell>
          <cell r="E96" t="str">
            <v>JEFE DE ÁREA</v>
          </cell>
          <cell r="G96" t="str">
            <v>CALVILLO</v>
          </cell>
          <cell r="H96" t="str">
            <v>PEREZ</v>
          </cell>
          <cell r="J96" t="str">
            <v>FRANCISCO</v>
          </cell>
          <cell r="K96" t="str">
            <v>Masculino</v>
          </cell>
          <cell r="AA96">
            <v>12659.76</v>
          </cell>
          <cell r="AC96">
            <v>10590.51</v>
          </cell>
        </row>
        <row r="97">
          <cell r="C97" t="str">
            <v>INSTITUTO DE ESTUDIOS LEGISLATIVOS</v>
          </cell>
          <cell r="D97">
            <v>19</v>
          </cell>
          <cell r="E97" t="str">
            <v>SECRETARIO PARTICULAR</v>
          </cell>
          <cell r="G97" t="str">
            <v>ANGULO</v>
          </cell>
          <cell r="H97" t="str">
            <v>HERNANDEZ</v>
          </cell>
          <cell r="J97" t="str">
            <v>PATRICIA</v>
          </cell>
          <cell r="K97" t="str">
            <v>Femenino</v>
          </cell>
          <cell r="AA97">
            <v>8500</v>
          </cell>
          <cell r="AC97">
            <v>7331.13</v>
          </cell>
        </row>
        <row r="98">
          <cell r="C98" t="str">
            <v>INSTITUTO DE ESTUDIOS LEGISLATIVOS</v>
          </cell>
          <cell r="D98">
            <v>19</v>
          </cell>
          <cell r="E98" t="str">
            <v>SECRETARIO PARTICULAR</v>
          </cell>
          <cell r="G98" t="str">
            <v>MORALES</v>
          </cell>
          <cell r="H98" t="str">
            <v>SANTACRUZ</v>
          </cell>
          <cell r="J98" t="str">
            <v>GERARDO</v>
          </cell>
          <cell r="K98" t="str">
            <v>Masculino</v>
          </cell>
          <cell r="AA98">
            <v>3000</v>
          </cell>
          <cell r="AC98">
            <v>2796.55</v>
          </cell>
        </row>
        <row r="99">
          <cell r="C99" t="str">
            <v>INSTITUTO DE ESTUDIOS LEGISLATIVOS</v>
          </cell>
          <cell r="D99">
            <v>19</v>
          </cell>
          <cell r="E99" t="str">
            <v>SECRETARIO PARTICULAR</v>
          </cell>
          <cell r="G99" t="str">
            <v>GONZALEZ</v>
          </cell>
          <cell r="H99" t="str">
            <v>LEAL</v>
          </cell>
          <cell r="J99" t="str">
            <v>VICTORIA</v>
          </cell>
          <cell r="K99" t="str">
            <v>Femenino</v>
          </cell>
          <cell r="AA99">
            <v>5000</v>
          </cell>
          <cell r="AC99">
            <v>4543.8599999999997</v>
          </cell>
        </row>
        <row r="100">
          <cell r="C100" t="str">
            <v>DESARROLLO HUMANO Y SOCIAL</v>
          </cell>
          <cell r="D100">
            <v>7</v>
          </cell>
          <cell r="E100" t="str">
            <v>SECRETARIO TECNICO</v>
          </cell>
          <cell r="G100" t="str">
            <v>RAMIREZ</v>
          </cell>
          <cell r="H100" t="str">
            <v>MONTIEL</v>
          </cell>
          <cell r="J100" t="str">
            <v>EDMUNDO</v>
          </cell>
          <cell r="K100" t="str">
            <v>Masculino</v>
          </cell>
          <cell r="AA100">
            <v>7000</v>
          </cell>
          <cell r="AC100">
            <v>6151.53</v>
          </cell>
        </row>
        <row r="101">
          <cell r="C101" t="str">
            <v>PERSONAL DIPUTADOS</v>
          </cell>
          <cell r="D101">
            <v>19</v>
          </cell>
          <cell r="E101" t="str">
            <v>SECRETARIO PARTICULAR</v>
          </cell>
          <cell r="G101" t="str">
            <v>HERNANDEZ</v>
          </cell>
          <cell r="H101" t="str">
            <v>FRANCO</v>
          </cell>
          <cell r="J101" t="str">
            <v>ELIZABETH</v>
          </cell>
          <cell r="K101" t="str">
            <v>Femenino</v>
          </cell>
          <cell r="AA101">
            <v>5000</v>
          </cell>
          <cell r="AC101">
            <v>4543.8599999999997</v>
          </cell>
        </row>
        <row r="102">
          <cell r="C102" t="str">
            <v>PERSONAL DIPUTADOS</v>
          </cell>
          <cell r="D102">
            <v>19</v>
          </cell>
          <cell r="E102" t="str">
            <v>SECRETARIO PARTICULAR</v>
          </cell>
          <cell r="G102" t="str">
            <v>ESPINOZA</v>
          </cell>
          <cell r="H102" t="str">
            <v>CUEVAS</v>
          </cell>
          <cell r="J102" t="str">
            <v>MARIA GUADALUPE</v>
          </cell>
          <cell r="K102" t="str">
            <v>Femenino</v>
          </cell>
          <cell r="AA102">
            <v>5000</v>
          </cell>
          <cell r="AC102">
            <v>4543.8599999999997</v>
          </cell>
        </row>
        <row r="103">
          <cell r="C103" t="str">
            <v>INSTRUCTORA DE JUICIO POLITICO, DECLARAC</v>
          </cell>
          <cell r="D103">
            <v>7</v>
          </cell>
          <cell r="E103" t="str">
            <v>SECRETARIO TECNICO</v>
          </cell>
          <cell r="G103" t="str">
            <v>HERNANDEZ</v>
          </cell>
          <cell r="H103" t="str">
            <v>MORALES</v>
          </cell>
          <cell r="J103" t="str">
            <v>JOSE MANUEL</v>
          </cell>
          <cell r="K103" t="str">
            <v>Masculino</v>
          </cell>
          <cell r="AA103">
            <v>7000</v>
          </cell>
          <cell r="AC103">
            <v>6151.53</v>
          </cell>
        </row>
        <row r="104">
          <cell r="C104" t="str">
            <v>DIRECCION JURIDICA</v>
          </cell>
          <cell r="D104">
            <v>19</v>
          </cell>
          <cell r="E104" t="str">
            <v>SECRETARIO PARTICULAR</v>
          </cell>
          <cell r="G104" t="str">
            <v>HERNANDEZ</v>
          </cell>
          <cell r="H104" t="str">
            <v>LEON</v>
          </cell>
          <cell r="J104" t="str">
            <v>KARINA</v>
          </cell>
          <cell r="K104" t="str">
            <v>Femenino</v>
          </cell>
          <cell r="AA104">
            <v>5000</v>
          </cell>
          <cell r="AC104">
            <v>4543.8599999999997</v>
          </cell>
        </row>
        <row r="105">
          <cell r="C105" t="str">
            <v>PERSONAL DIPUTADOS</v>
          </cell>
          <cell r="D105">
            <v>19</v>
          </cell>
          <cell r="E105" t="str">
            <v>SECRETARIO PARTICULAR</v>
          </cell>
          <cell r="G105" t="str">
            <v>MUÑOZ</v>
          </cell>
          <cell r="H105" t="str">
            <v>TORRES</v>
          </cell>
          <cell r="J105" t="str">
            <v>OMAR</v>
          </cell>
          <cell r="K105" t="str">
            <v>Masculino</v>
          </cell>
          <cell r="AA105">
            <v>4000</v>
          </cell>
          <cell r="AC105">
            <v>3687.75</v>
          </cell>
        </row>
        <row r="106">
          <cell r="C106" t="str">
            <v>FOMENTO ARTESANAL Y MIPYMES</v>
          </cell>
          <cell r="D106">
            <v>7</v>
          </cell>
          <cell r="E106" t="str">
            <v>SECRETARIO TECNICO</v>
          </cell>
          <cell r="G106" t="str">
            <v>RODRIGUEZ</v>
          </cell>
          <cell r="H106" t="str">
            <v>HERNANDEZ</v>
          </cell>
          <cell r="J106" t="str">
            <v>ABEL</v>
          </cell>
          <cell r="K106" t="str">
            <v>Masculino</v>
          </cell>
          <cell r="AA106">
            <v>11138.63</v>
          </cell>
          <cell r="AC106">
            <v>9406.15</v>
          </cell>
        </row>
        <row r="107">
          <cell r="C107" t="str">
            <v>PERSONAL DIPUTADOS</v>
          </cell>
          <cell r="D107">
            <v>20</v>
          </cell>
          <cell r="E107" t="str">
            <v>ASESOR</v>
          </cell>
          <cell r="G107" t="str">
            <v>IRIARTE</v>
          </cell>
          <cell r="H107" t="str">
            <v>HERNANDEZ</v>
          </cell>
          <cell r="J107" t="str">
            <v>DENISSE</v>
          </cell>
          <cell r="K107" t="str">
            <v>Femenino</v>
          </cell>
          <cell r="AA107">
            <v>7000</v>
          </cell>
          <cell r="AC107">
            <v>6151.53</v>
          </cell>
        </row>
        <row r="108">
          <cell r="C108" t="str">
            <v>PERSONAL DIPUTADOS</v>
          </cell>
          <cell r="D108">
            <v>19</v>
          </cell>
          <cell r="E108" t="str">
            <v>SECRETARIO PARTICULAR</v>
          </cell>
          <cell r="G108" t="str">
            <v>BUSTOS</v>
          </cell>
          <cell r="H108" t="str">
            <v>CERVANTES</v>
          </cell>
          <cell r="J108" t="str">
            <v>GALILEO</v>
          </cell>
          <cell r="K108" t="str">
            <v>Masculino</v>
          </cell>
          <cell r="AA108">
            <v>7000</v>
          </cell>
          <cell r="AC108">
            <v>6151.53</v>
          </cell>
        </row>
        <row r="109">
          <cell r="C109" t="str">
            <v>COMISION DE PUNTOS CONSTITUCIONALES</v>
          </cell>
          <cell r="D109">
            <v>19</v>
          </cell>
          <cell r="E109" t="str">
            <v>SECRETARIO PARTICULAR</v>
          </cell>
          <cell r="G109" t="str">
            <v>PEREZ</v>
          </cell>
          <cell r="H109" t="str">
            <v>GEORGE</v>
          </cell>
          <cell r="J109" t="str">
            <v>MINERVA</v>
          </cell>
          <cell r="K109" t="str">
            <v>Femenino</v>
          </cell>
          <cell r="AA109">
            <v>3500</v>
          </cell>
          <cell r="AC109">
            <v>3242.15</v>
          </cell>
        </row>
        <row r="110">
          <cell r="C110" t="str">
            <v>PERSONAL DIPUTADOS</v>
          </cell>
          <cell r="D110">
            <v>19</v>
          </cell>
          <cell r="E110" t="str">
            <v>SECRETARIO PARTICULAR</v>
          </cell>
          <cell r="G110" t="str">
            <v>ZEMPOALTECA</v>
          </cell>
          <cell r="H110" t="str">
            <v>HERNANDEZ</v>
          </cell>
          <cell r="J110" t="str">
            <v>GUSTAVO</v>
          </cell>
          <cell r="K110" t="str">
            <v>Masculino</v>
          </cell>
          <cell r="AA110">
            <v>4000</v>
          </cell>
          <cell r="AC110">
            <v>3687.75</v>
          </cell>
        </row>
        <row r="111">
          <cell r="C111" t="str">
            <v>INSTITUTO DE ESTUDIOS LEGISLATIVOS</v>
          </cell>
          <cell r="D111">
            <v>19</v>
          </cell>
          <cell r="E111" t="str">
            <v>SECRETARIO PARTICULAR</v>
          </cell>
          <cell r="G111" t="str">
            <v>HERNANDEZ</v>
          </cell>
          <cell r="H111" t="str">
            <v>MORALES</v>
          </cell>
          <cell r="J111" t="str">
            <v>ADRIANA</v>
          </cell>
          <cell r="K111" t="str">
            <v>Femenino</v>
          </cell>
          <cell r="AA111">
            <v>7500</v>
          </cell>
          <cell r="AC111">
            <v>6544.73</v>
          </cell>
        </row>
        <row r="112">
          <cell r="C112" t="str">
            <v>PERSONAL DIPUTADOS</v>
          </cell>
          <cell r="D112">
            <v>19</v>
          </cell>
          <cell r="E112" t="str">
            <v>SECRETARIO PARTICULAR</v>
          </cell>
          <cell r="G112" t="str">
            <v>SANCHEZ</v>
          </cell>
          <cell r="H112" t="str">
            <v>XOCHICALE</v>
          </cell>
          <cell r="J112" t="str">
            <v>ANA KAREN</v>
          </cell>
          <cell r="K112" t="str">
            <v>Femenino</v>
          </cell>
          <cell r="AA112">
            <v>2421</v>
          </cell>
          <cell r="AC112">
            <v>2279.0100000000002</v>
          </cell>
        </row>
        <row r="113">
          <cell r="C113" t="str">
            <v>PERSONAL DIPUTADOS</v>
          </cell>
          <cell r="D113">
            <v>19</v>
          </cell>
          <cell r="E113" t="str">
            <v>SECRETARIO PARTICULAR</v>
          </cell>
          <cell r="G113" t="str">
            <v>CISNEROS</v>
          </cell>
          <cell r="H113" t="str">
            <v>CIRIO</v>
          </cell>
          <cell r="J113" t="str">
            <v>JOSUE</v>
          </cell>
          <cell r="K113" t="str">
            <v>Femenino</v>
          </cell>
          <cell r="AA113">
            <v>8714.74</v>
          </cell>
          <cell r="AC113">
            <v>7500</v>
          </cell>
        </row>
        <row r="114">
          <cell r="C114" t="str">
            <v>COMISION DE FINANZAS Y FISCALIZACIÓN</v>
          </cell>
          <cell r="D114">
            <v>19</v>
          </cell>
          <cell r="E114" t="str">
            <v>SECRETARIO PARTICULAR</v>
          </cell>
          <cell r="G114" t="str">
            <v>CARRO</v>
          </cell>
          <cell r="H114" t="str">
            <v>RODRIGUEZ</v>
          </cell>
          <cell r="J114" t="str">
            <v>JULIA AURORA</v>
          </cell>
          <cell r="K114" t="str">
            <v>Femenino</v>
          </cell>
          <cell r="AA114">
            <v>4125</v>
          </cell>
          <cell r="AC114">
            <v>3799.15</v>
          </cell>
        </row>
        <row r="115">
          <cell r="C115" t="str">
            <v>COMISION DE FINANZAS Y FISCALIZACIÓN</v>
          </cell>
          <cell r="D115">
            <v>19</v>
          </cell>
          <cell r="E115" t="str">
            <v>SECRETARIO PARTICULAR</v>
          </cell>
          <cell r="G115" t="str">
            <v>CALZADA</v>
          </cell>
          <cell r="H115" t="str">
            <v>DE LA ROSA</v>
          </cell>
          <cell r="J115" t="str">
            <v>JULIO SEBASTIAN</v>
          </cell>
          <cell r="K115" t="str">
            <v>Masculino</v>
          </cell>
          <cell r="AA115">
            <v>4125</v>
          </cell>
          <cell r="AC115">
            <v>3799.15</v>
          </cell>
        </row>
        <row r="116">
          <cell r="C116" t="str">
            <v>SECRETRARIA ADMINISTRATIVA</v>
          </cell>
          <cell r="D116">
            <v>16</v>
          </cell>
          <cell r="E116" t="str">
            <v>LIMPIEZA</v>
          </cell>
          <cell r="G116" t="str">
            <v>ISLAS</v>
          </cell>
          <cell r="H116" t="str">
            <v>LOBATO</v>
          </cell>
          <cell r="J116" t="str">
            <v>AZUZENA</v>
          </cell>
          <cell r="K116" t="str">
            <v>Femenino</v>
          </cell>
          <cell r="AA116">
            <v>3228.29</v>
          </cell>
          <cell r="AC116">
            <v>3000</v>
          </cell>
        </row>
        <row r="117">
          <cell r="C117" t="str">
            <v>SECRETRARIA ADMINISTRATIVA</v>
          </cell>
          <cell r="D117">
            <v>16</v>
          </cell>
          <cell r="E117" t="str">
            <v>LIMPIEZA</v>
          </cell>
          <cell r="G117" t="str">
            <v>RODRIGUEZ</v>
          </cell>
          <cell r="H117" t="str">
            <v>ZAMORA</v>
          </cell>
          <cell r="J117" t="str">
            <v>JANETH CRISTAL</v>
          </cell>
          <cell r="K117" t="str">
            <v>Femenino</v>
          </cell>
          <cell r="AA117">
            <v>4366.67</v>
          </cell>
          <cell r="AC117">
            <v>4070.38</v>
          </cell>
        </row>
        <row r="118">
          <cell r="C118" t="str">
            <v>PERSONAL DIPUTADOS</v>
          </cell>
          <cell r="D118">
            <v>19</v>
          </cell>
          <cell r="E118" t="str">
            <v>SECRETARIO PARTICULAR</v>
          </cell>
          <cell r="G118" t="str">
            <v>GONZALEZ</v>
          </cell>
          <cell r="H118" t="str">
            <v>HERNANDEZ</v>
          </cell>
          <cell r="J118" t="str">
            <v>VERONICA</v>
          </cell>
          <cell r="K118" t="str">
            <v>Femenino</v>
          </cell>
          <cell r="AA118">
            <v>3789.33</v>
          </cell>
          <cell r="AC118">
            <v>3500</v>
          </cell>
        </row>
        <row r="119">
          <cell r="C119" t="str">
            <v>PERSONAL DIPUTADOS</v>
          </cell>
          <cell r="D119">
            <v>19</v>
          </cell>
          <cell r="E119" t="str">
            <v>SECRETARIO PARTICULAR</v>
          </cell>
          <cell r="G119" t="str">
            <v>SANCHEZ</v>
          </cell>
          <cell r="H119" t="str">
            <v>PULIDO</v>
          </cell>
          <cell r="J119" t="str">
            <v>HORACIO FERNANDO</v>
          </cell>
          <cell r="K119" t="str">
            <v>Masculino</v>
          </cell>
          <cell r="AA119">
            <v>2667.25</v>
          </cell>
          <cell r="AC119">
            <v>2500</v>
          </cell>
        </row>
        <row r="120">
          <cell r="C120" t="str">
            <v>PERSONAL DIPUTADOS</v>
          </cell>
          <cell r="D120">
            <v>19</v>
          </cell>
          <cell r="E120" t="str">
            <v>SECRETARIO PARTICULAR</v>
          </cell>
          <cell r="G120" t="str">
            <v>LOPEZ</v>
          </cell>
          <cell r="H120" t="str">
            <v>MEJIA</v>
          </cell>
          <cell r="J120" t="str">
            <v>ELLIOTT</v>
          </cell>
          <cell r="K120" t="str">
            <v>Masculino</v>
          </cell>
          <cell r="AA120">
            <v>3000</v>
          </cell>
          <cell r="AC120">
            <v>2796.55</v>
          </cell>
        </row>
        <row r="121">
          <cell r="C121" t="str">
            <v>PERSONAL DIPUTADOS</v>
          </cell>
          <cell r="D121">
            <v>19</v>
          </cell>
          <cell r="E121" t="str">
            <v>SECRETARIO PARTICULAR</v>
          </cell>
          <cell r="G121" t="str">
            <v>LOPEZ</v>
          </cell>
          <cell r="H121" t="str">
            <v>MARTINEZ</v>
          </cell>
          <cell r="J121" t="str">
            <v>JUAN</v>
          </cell>
          <cell r="K121" t="str">
            <v>Masculino</v>
          </cell>
          <cell r="AA121">
            <v>3000</v>
          </cell>
          <cell r="AC121">
            <v>2796.55</v>
          </cell>
        </row>
        <row r="122">
          <cell r="C122" t="str">
            <v>PERSONAL DIPUTADOS</v>
          </cell>
          <cell r="D122">
            <v>19</v>
          </cell>
          <cell r="E122" t="str">
            <v>SECRETARIO PARTICULAR</v>
          </cell>
          <cell r="G122" t="str">
            <v>DELGADILLO</v>
          </cell>
          <cell r="H122" t="str">
            <v>VAZQUEZ</v>
          </cell>
          <cell r="J122" t="str">
            <v>MA FELIX</v>
          </cell>
          <cell r="K122" t="str">
            <v>Femenino</v>
          </cell>
          <cell r="AA122">
            <v>3000</v>
          </cell>
          <cell r="AC122">
            <v>2796.55</v>
          </cell>
        </row>
        <row r="123">
          <cell r="C123" t="str">
            <v>PERSONAL DIPUTADOS</v>
          </cell>
          <cell r="D123">
            <v>19</v>
          </cell>
          <cell r="E123" t="str">
            <v>SECRETARIO PARTICULAR</v>
          </cell>
          <cell r="G123" t="str">
            <v>CASTILLO</v>
          </cell>
          <cell r="H123" t="str">
            <v>MONTIEL</v>
          </cell>
          <cell r="J123" t="str">
            <v>JOSE RUBEN</v>
          </cell>
          <cell r="K123" t="str">
            <v>Masculino</v>
          </cell>
          <cell r="AA123">
            <v>2500</v>
          </cell>
          <cell r="AC123">
            <v>2350.9499999999998</v>
          </cell>
        </row>
        <row r="124">
          <cell r="C124" t="str">
            <v>PERSONAL DIPUTADOS</v>
          </cell>
          <cell r="D124">
            <v>19</v>
          </cell>
          <cell r="E124" t="str">
            <v>SECRETARIO PARTICULAR</v>
          </cell>
          <cell r="G124" t="str">
            <v>GUTIERREZ</v>
          </cell>
          <cell r="H124" t="str">
            <v>CERVANTES</v>
          </cell>
          <cell r="J124" t="str">
            <v>CARIDAD</v>
          </cell>
          <cell r="K124" t="str">
            <v>Femenino</v>
          </cell>
          <cell r="AA124">
            <v>10102.549999999999</v>
          </cell>
          <cell r="AC124">
            <v>8591.3700000000008</v>
          </cell>
        </row>
        <row r="125">
          <cell r="C125" t="str">
            <v>PERSONAL DIPUTADOS</v>
          </cell>
          <cell r="D125">
            <v>19</v>
          </cell>
          <cell r="E125" t="str">
            <v>SECRETARIO PARTICULAR</v>
          </cell>
          <cell r="G125" t="str">
            <v>NAVA</v>
          </cell>
          <cell r="H125" t="str">
            <v>MORALES</v>
          </cell>
          <cell r="J125" t="str">
            <v>DIEGO IVAN</v>
          </cell>
          <cell r="K125" t="str">
            <v>Masculino</v>
          </cell>
          <cell r="AA125">
            <v>3789.5</v>
          </cell>
          <cell r="AC125">
            <v>3500.15</v>
          </cell>
        </row>
        <row r="126">
          <cell r="C126" t="str">
            <v>PERSONAL DIPUTADOS</v>
          </cell>
          <cell r="D126">
            <v>19</v>
          </cell>
          <cell r="E126" t="str">
            <v>SECRETARIO PARTICULAR</v>
          </cell>
          <cell r="G126" t="str">
            <v>LAGUNA</v>
          </cell>
          <cell r="H126" t="str">
            <v>LEMUS</v>
          </cell>
          <cell r="J126" t="str">
            <v>JOSE ALBERTO</v>
          </cell>
          <cell r="K126" t="str">
            <v>Masculino</v>
          </cell>
          <cell r="AA126">
            <v>2500</v>
          </cell>
          <cell r="AC126">
            <v>2350.9499999999998</v>
          </cell>
        </row>
        <row r="127">
          <cell r="C127" t="str">
            <v>PERSONAL DIPUTADOS</v>
          </cell>
          <cell r="D127">
            <v>19</v>
          </cell>
          <cell r="E127" t="str">
            <v>SECRETARIO PARTICULAR</v>
          </cell>
          <cell r="G127" t="str">
            <v>FLORES</v>
          </cell>
          <cell r="H127" t="str">
            <v>RAMIREZ</v>
          </cell>
          <cell r="J127" t="str">
            <v>ANTONIO ARAMIS</v>
          </cell>
          <cell r="K127" t="str">
            <v>Masculino</v>
          </cell>
          <cell r="AA127">
            <v>3625</v>
          </cell>
          <cell r="AC127">
            <v>3353.55</v>
          </cell>
        </row>
        <row r="128">
          <cell r="C128" t="str">
            <v>PERSONAL DIPUTADOS</v>
          </cell>
          <cell r="D128">
            <v>19</v>
          </cell>
          <cell r="E128" t="str">
            <v>SECRETARIO PARTICULAR</v>
          </cell>
          <cell r="G128" t="str">
            <v>HERNANDEZ</v>
          </cell>
          <cell r="H128" t="str">
            <v>ESPEJEL</v>
          </cell>
          <cell r="J128" t="str">
            <v>JOSE JAVIER</v>
          </cell>
          <cell r="K128" t="str">
            <v>Masculino</v>
          </cell>
          <cell r="AA128">
            <v>3500</v>
          </cell>
          <cell r="AC128">
            <v>3242.15</v>
          </cell>
        </row>
        <row r="129">
          <cell r="C129" t="str">
            <v>PERSONAL DIPUTADOS</v>
          </cell>
          <cell r="D129">
            <v>19</v>
          </cell>
          <cell r="E129" t="str">
            <v>SECRETARIO PARTICULAR</v>
          </cell>
          <cell r="G129" t="str">
            <v>MIRON</v>
          </cell>
          <cell r="H129" t="str">
            <v>LEÓN</v>
          </cell>
          <cell r="J129" t="str">
            <v>LUCERO</v>
          </cell>
          <cell r="K129" t="str">
            <v>Femenino</v>
          </cell>
          <cell r="AA129">
            <v>3000</v>
          </cell>
          <cell r="AC129">
            <v>2796.55</v>
          </cell>
        </row>
        <row r="130">
          <cell r="C130" t="str">
            <v>PERSONAL DIPUTADOS</v>
          </cell>
          <cell r="D130">
            <v>19</v>
          </cell>
          <cell r="E130" t="str">
            <v>SECRETARIO PARTICULAR</v>
          </cell>
          <cell r="G130" t="str">
            <v>CERVANTES</v>
          </cell>
          <cell r="H130" t="str">
            <v>SIERRA</v>
          </cell>
          <cell r="J130" t="str">
            <v>JETZEL</v>
          </cell>
          <cell r="K130" t="str">
            <v>Femenino</v>
          </cell>
          <cell r="AA130">
            <v>2500</v>
          </cell>
          <cell r="AC130">
            <v>2350.9499999999998</v>
          </cell>
        </row>
        <row r="131">
          <cell r="C131" t="str">
            <v>PERSONAL DIPUTADOS</v>
          </cell>
          <cell r="D131">
            <v>19</v>
          </cell>
          <cell r="E131" t="str">
            <v>SECRETARIO PARTICULAR</v>
          </cell>
          <cell r="G131" t="str">
            <v>ZARATE</v>
          </cell>
          <cell r="H131" t="str">
            <v>CRUZ</v>
          </cell>
          <cell r="J131" t="str">
            <v>ANGELICA</v>
          </cell>
          <cell r="K131" t="str">
            <v>Masculino</v>
          </cell>
          <cell r="AA131">
            <v>4250</v>
          </cell>
          <cell r="AC131">
            <v>3910.55</v>
          </cell>
        </row>
        <row r="132">
          <cell r="C132" t="str">
            <v>PERSONAL DIPUTADOS</v>
          </cell>
          <cell r="D132">
            <v>19</v>
          </cell>
          <cell r="E132" t="str">
            <v>SECRETARIO PARTICULAR</v>
          </cell>
          <cell r="G132" t="str">
            <v>BARREDA</v>
          </cell>
          <cell r="H132" t="str">
            <v>MORALES</v>
          </cell>
          <cell r="J132" t="str">
            <v>JOSE DANIEL</v>
          </cell>
          <cell r="K132" t="str">
            <v>Masculino</v>
          </cell>
          <cell r="AA132">
            <v>4250</v>
          </cell>
          <cell r="AC132">
            <v>3910.55</v>
          </cell>
        </row>
        <row r="133">
          <cell r="C133" t="str">
            <v>PERSONAL DIPUTADOS</v>
          </cell>
          <cell r="D133">
            <v>19</v>
          </cell>
          <cell r="E133" t="str">
            <v>SECRETARIO PARTICULAR</v>
          </cell>
          <cell r="G133" t="str">
            <v>JUAREZ</v>
          </cell>
          <cell r="H133" t="str">
            <v>CRUZ</v>
          </cell>
          <cell r="J133" t="str">
            <v>FERNANDO</v>
          </cell>
          <cell r="K133" t="str">
            <v>Masculino</v>
          </cell>
          <cell r="AA133">
            <v>2250</v>
          </cell>
          <cell r="AC133">
            <v>2118.96</v>
          </cell>
        </row>
        <row r="134">
          <cell r="C134" t="str">
            <v>PERSONAL DIPUTADOS</v>
          </cell>
          <cell r="D134">
            <v>19</v>
          </cell>
          <cell r="E134" t="str">
            <v>SECRETARIO PARTICULAR</v>
          </cell>
          <cell r="G134" t="str">
            <v>ZECUA</v>
          </cell>
          <cell r="H134" t="str">
            <v>HERNANDEZ</v>
          </cell>
          <cell r="J134" t="str">
            <v>YASIR</v>
          </cell>
          <cell r="K134" t="str">
            <v>Masculino</v>
          </cell>
          <cell r="AA134">
            <v>5330</v>
          </cell>
          <cell r="AC134">
            <v>4815.0200000000004</v>
          </cell>
        </row>
        <row r="135">
          <cell r="C135" t="str">
            <v>SECRETRARIA ADMINISTRATIVA</v>
          </cell>
          <cell r="D135">
            <v>19</v>
          </cell>
          <cell r="E135" t="str">
            <v>SECRETARIO PARTICULAR</v>
          </cell>
          <cell r="G135" t="str">
            <v>CORTES</v>
          </cell>
          <cell r="H135" t="str">
            <v>RODRIGUEZ</v>
          </cell>
          <cell r="J135" t="str">
            <v>ROSA IVETTE</v>
          </cell>
          <cell r="K135" t="str">
            <v>Femenino</v>
          </cell>
          <cell r="AA135">
            <v>11846.1</v>
          </cell>
          <cell r="AC135">
            <v>9962.5</v>
          </cell>
        </row>
        <row r="136">
          <cell r="C136" t="str">
            <v>SECRETRARIA ADMINISTRATIVA</v>
          </cell>
          <cell r="D136">
            <v>19</v>
          </cell>
          <cell r="E136" t="str">
            <v>SECRETARIO PARTICULAR</v>
          </cell>
          <cell r="G136" t="str">
            <v>MONTOYA</v>
          </cell>
          <cell r="H136" t="str">
            <v>LOPEZ</v>
          </cell>
          <cell r="J136" t="str">
            <v>VIRGINIA DE LA LUZ</v>
          </cell>
          <cell r="K136" t="str">
            <v>Femenino</v>
          </cell>
          <cell r="AA136">
            <v>11846.1</v>
          </cell>
          <cell r="AC136">
            <v>9962.5</v>
          </cell>
        </row>
        <row r="137">
          <cell r="C137" t="str">
            <v>PERSONAL DIPUTADOS</v>
          </cell>
          <cell r="D137">
            <v>19</v>
          </cell>
          <cell r="E137" t="str">
            <v>SECRETARIO PARTICULAR</v>
          </cell>
          <cell r="G137" t="str">
            <v>LOPEZ</v>
          </cell>
          <cell r="H137" t="str">
            <v>GALICIA</v>
          </cell>
          <cell r="J137" t="str">
            <v>JORGE</v>
          </cell>
          <cell r="K137" t="str">
            <v>Masculino</v>
          </cell>
          <cell r="AA137">
            <v>1540.2</v>
          </cell>
          <cell r="AC137">
            <v>1454.58</v>
          </cell>
        </row>
        <row r="138">
          <cell r="C138" t="str">
            <v>ENFERMERIA</v>
          </cell>
          <cell r="D138">
            <v>15</v>
          </cell>
          <cell r="E138" t="str">
            <v>MEDICO</v>
          </cell>
          <cell r="G138" t="str">
            <v>MUÑOZ</v>
          </cell>
          <cell r="H138" t="str">
            <v>HERNANDEZ</v>
          </cell>
          <cell r="J138" t="str">
            <v>SANDRA</v>
          </cell>
          <cell r="K138" t="str">
            <v>Femenino</v>
          </cell>
          <cell r="AA138">
            <v>7914.06</v>
          </cell>
          <cell r="AC138">
            <v>6870.34</v>
          </cell>
        </row>
        <row r="139">
          <cell r="C139" t="str">
            <v>SECRETARIA PARLAMENTARIA</v>
          </cell>
          <cell r="D139">
            <v>19</v>
          </cell>
          <cell r="E139" t="str">
            <v>SECRETARIO PARTICULAR</v>
          </cell>
          <cell r="G139" t="str">
            <v>PEREZ</v>
          </cell>
          <cell r="H139" t="str">
            <v>PORTILLO</v>
          </cell>
          <cell r="J139" t="str">
            <v>JOSE EDUARDO</v>
          </cell>
          <cell r="K139" t="str">
            <v>Masculino</v>
          </cell>
          <cell r="AA139">
            <v>5555.38</v>
          </cell>
          <cell r="AC139">
            <v>5000.01</v>
          </cell>
        </row>
        <row r="140">
          <cell r="C140" t="str">
            <v>SECRETARIA PARLAMENTARIA</v>
          </cell>
          <cell r="D140">
            <v>19</v>
          </cell>
          <cell r="E140" t="str">
            <v>SECRETARIO PARTICULAR</v>
          </cell>
          <cell r="G140" t="str">
            <v>CARRETO</v>
          </cell>
          <cell r="H140" t="str">
            <v>MAZZOCO</v>
          </cell>
          <cell r="J140" t="str">
            <v>CRISTOBAL</v>
          </cell>
          <cell r="K140" t="str">
            <v>Masculino</v>
          </cell>
          <cell r="AA140">
            <v>7000</v>
          </cell>
          <cell r="AC140">
            <v>6151.53</v>
          </cell>
        </row>
        <row r="141">
          <cell r="C141" t="str">
            <v>PERSONAL DIPUTADOS</v>
          </cell>
          <cell r="D141">
            <v>19</v>
          </cell>
          <cell r="E141" t="str">
            <v>SECRETARIO PARTICULAR</v>
          </cell>
          <cell r="G141" t="str">
            <v>MORALES</v>
          </cell>
          <cell r="H141" t="str">
            <v>MONTES DE OCA</v>
          </cell>
          <cell r="J141" t="str">
            <v>ELIEZER</v>
          </cell>
          <cell r="K141" t="str">
            <v>Masculino</v>
          </cell>
          <cell r="AA141">
            <v>6500</v>
          </cell>
          <cell r="AC141">
            <v>5758.33</v>
          </cell>
        </row>
        <row r="142">
          <cell r="C142" t="str">
            <v>PERSONAL DIPUTADOS</v>
          </cell>
          <cell r="D142">
            <v>19</v>
          </cell>
          <cell r="E142" t="str">
            <v>SECRETARIO PARTICULAR</v>
          </cell>
          <cell r="G142" t="str">
            <v>CABALLERO</v>
          </cell>
          <cell r="H142" t="str">
            <v>PALAFOX</v>
          </cell>
          <cell r="J142" t="str">
            <v>BALTAZAR</v>
          </cell>
          <cell r="K142" t="str">
            <v>Masculino</v>
          </cell>
          <cell r="AA142">
            <v>1588.72</v>
          </cell>
          <cell r="AC142">
            <v>1500</v>
          </cell>
        </row>
        <row r="143">
          <cell r="C143" t="str">
            <v>PERSONAL DIPUTADOS</v>
          </cell>
          <cell r="D143">
            <v>19</v>
          </cell>
          <cell r="E143" t="str">
            <v>SECRETARIO PARTICULAR</v>
          </cell>
          <cell r="G143" t="str">
            <v>LARA</v>
          </cell>
          <cell r="H143" t="str">
            <v>PALAFOX</v>
          </cell>
          <cell r="J143" t="str">
            <v>RENE</v>
          </cell>
          <cell r="K143" t="str">
            <v>Femenino</v>
          </cell>
          <cell r="AA143">
            <v>1588.72</v>
          </cell>
          <cell r="AC143">
            <v>1500</v>
          </cell>
        </row>
        <row r="144">
          <cell r="C144" t="str">
            <v>PERSONAL DIPUTADOS</v>
          </cell>
          <cell r="D144">
            <v>19</v>
          </cell>
          <cell r="E144" t="str">
            <v>SECRETARIO PARTICULAR</v>
          </cell>
          <cell r="G144" t="str">
            <v>VEGA</v>
          </cell>
          <cell r="H144" t="str">
            <v>ORDOÑEZ</v>
          </cell>
          <cell r="J144" t="str">
            <v>GERMAN</v>
          </cell>
          <cell r="K144" t="str">
            <v>Masculino</v>
          </cell>
          <cell r="AA144">
            <v>7000</v>
          </cell>
          <cell r="AC144">
            <v>6151.53</v>
          </cell>
        </row>
        <row r="145">
          <cell r="C145" t="str">
            <v>PERSONAL DIPUTADOS</v>
          </cell>
          <cell r="D145">
            <v>19</v>
          </cell>
          <cell r="E145" t="str">
            <v>SECRETARIO PARTICULAR</v>
          </cell>
          <cell r="G145" t="str">
            <v>MORALES</v>
          </cell>
          <cell r="H145" t="str">
            <v>FLORES</v>
          </cell>
          <cell r="J145" t="str">
            <v>GABRIEL</v>
          </cell>
          <cell r="K145" t="str">
            <v>Masculino</v>
          </cell>
          <cell r="AA145">
            <v>5500</v>
          </cell>
          <cell r="AC145">
            <v>4954.55</v>
          </cell>
        </row>
        <row r="146">
          <cell r="C146" t="str">
            <v>PERSONAL DIPUTADOS</v>
          </cell>
          <cell r="D146">
            <v>19</v>
          </cell>
          <cell r="E146" t="str">
            <v>SECRETARIO PARTICULAR</v>
          </cell>
          <cell r="G146" t="str">
            <v>LOPEZ</v>
          </cell>
          <cell r="H146" t="str">
            <v>FLORES</v>
          </cell>
          <cell r="J146" t="str">
            <v>MARLEN</v>
          </cell>
          <cell r="K146" t="str">
            <v>Femenino</v>
          </cell>
          <cell r="AA146">
            <v>5000</v>
          </cell>
          <cell r="AC146">
            <v>4543.8599999999997</v>
          </cell>
        </row>
        <row r="147">
          <cell r="C147" t="str">
            <v>PRENSA Y RELACIONES PUBLICAS</v>
          </cell>
          <cell r="D147">
            <v>19</v>
          </cell>
          <cell r="E147" t="str">
            <v>SECRETARIO PARTICULAR</v>
          </cell>
          <cell r="G147" t="str">
            <v>SANCHEZ</v>
          </cell>
          <cell r="H147" t="str">
            <v>MENDOZA</v>
          </cell>
          <cell r="J147" t="str">
            <v>JOSE HUGO</v>
          </cell>
          <cell r="K147" t="str">
            <v>Masculino</v>
          </cell>
          <cell r="AA147">
            <v>6807.32</v>
          </cell>
          <cell r="AC147">
            <v>6000</v>
          </cell>
        </row>
        <row r="148">
          <cell r="C148" t="str">
            <v>PRENSA Y RELACIONES PUBLICAS</v>
          </cell>
          <cell r="D148">
            <v>19</v>
          </cell>
          <cell r="E148" t="str">
            <v>SECRETARIO PARTICULAR</v>
          </cell>
          <cell r="G148" t="str">
            <v>LOAIZA</v>
          </cell>
          <cell r="H148" t="str">
            <v>CORTERO</v>
          </cell>
          <cell r="J148" t="str">
            <v>MARIA GUILLERMINA</v>
          </cell>
          <cell r="K148" t="str">
            <v>Femenino</v>
          </cell>
          <cell r="AA148">
            <v>2667.25</v>
          </cell>
          <cell r="AC148">
            <v>2500</v>
          </cell>
        </row>
        <row r="149">
          <cell r="C149" t="str">
            <v>PRENSA Y RELACIONES PUBLICAS</v>
          </cell>
          <cell r="D149">
            <v>19</v>
          </cell>
          <cell r="E149" t="str">
            <v>SECRETARIO PARTICULAR</v>
          </cell>
          <cell r="G149" t="str">
            <v>REYES</v>
          </cell>
          <cell r="H149" t="str">
            <v>LABRA</v>
          </cell>
          <cell r="J149" t="str">
            <v>GABRIEL</v>
          </cell>
          <cell r="K149" t="str">
            <v>Masculino</v>
          </cell>
          <cell r="AA149">
            <v>4352.55</v>
          </cell>
          <cell r="AC149">
            <v>4000</v>
          </cell>
        </row>
        <row r="150">
          <cell r="C150" t="str">
            <v>PERSONAL DIPUTADOS</v>
          </cell>
          <cell r="D150">
            <v>19</v>
          </cell>
          <cell r="E150" t="str">
            <v>SECRETARIO PARTICULAR</v>
          </cell>
          <cell r="G150" t="str">
            <v>MONTES</v>
          </cell>
          <cell r="H150" t="str">
            <v>MORA</v>
          </cell>
          <cell r="J150" t="str">
            <v>LUIS ALBERTO</v>
          </cell>
          <cell r="K150" t="str">
            <v>Masculino</v>
          </cell>
          <cell r="AA150">
            <v>5000</v>
          </cell>
          <cell r="AC150">
            <v>4543.8599999999997</v>
          </cell>
        </row>
        <row r="151">
          <cell r="C151" t="str">
            <v>PERSONAL DIPUTADOS</v>
          </cell>
          <cell r="D151">
            <v>7</v>
          </cell>
          <cell r="E151" t="str">
            <v>SECRETARIO TECNICO</v>
          </cell>
          <cell r="G151" t="str">
            <v>LEON</v>
          </cell>
          <cell r="H151" t="str">
            <v>FLORES</v>
          </cell>
          <cell r="J151" t="str">
            <v>HECTOR EDUARDO</v>
          </cell>
          <cell r="K151" t="str">
            <v>Masculino</v>
          </cell>
          <cell r="AA151">
            <v>4500</v>
          </cell>
          <cell r="AC151">
            <v>4123.8599999999997</v>
          </cell>
        </row>
        <row r="152">
          <cell r="C152" t="str">
            <v>PERSONAL DIPUTADOS</v>
          </cell>
          <cell r="D152">
            <v>19</v>
          </cell>
          <cell r="E152" t="str">
            <v>SECRETARIO PARTICULAR</v>
          </cell>
          <cell r="G152" t="str">
            <v>CUATECONTZI</v>
          </cell>
          <cell r="H152" t="str">
            <v>NAVA</v>
          </cell>
          <cell r="J152" t="str">
            <v>LETICIA TEODORA</v>
          </cell>
          <cell r="K152" t="str">
            <v>Femenino</v>
          </cell>
          <cell r="AA152">
            <v>4000</v>
          </cell>
          <cell r="AC152">
            <v>3687.75</v>
          </cell>
        </row>
        <row r="153">
          <cell r="C153" t="str">
            <v>SECRETRARIA ADMINISTRATIVA</v>
          </cell>
          <cell r="D153">
            <v>19</v>
          </cell>
          <cell r="E153" t="str">
            <v>SECRETARIO PARTICULAR</v>
          </cell>
          <cell r="G153" t="str">
            <v>MORENO</v>
          </cell>
          <cell r="H153" t="str">
            <v>LOPEZ</v>
          </cell>
          <cell r="J153" t="str">
            <v>ROBERTO</v>
          </cell>
          <cell r="K153" t="str">
            <v>Masculino</v>
          </cell>
          <cell r="AA153">
            <v>3000</v>
          </cell>
          <cell r="AC153">
            <v>2796.55</v>
          </cell>
        </row>
        <row r="154">
          <cell r="C154" t="str">
            <v>SECRETRARIA ADMINISTRATIVA</v>
          </cell>
          <cell r="D154">
            <v>18</v>
          </cell>
          <cell r="E154" t="str">
            <v>VIGILANCIA</v>
          </cell>
          <cell r="G154" t="str">
            <v>PADILLA</v>
          </cell>
          <cell r="H154" t="str">
            <v>MOYA</v>
          </cell>
          <cell r="J154" t="str">
            <v>DEMETRIO</v>
          </cell>
          <cell r="K154" t="str">
            <v>Masculino</v>
          </cell>
          <cell r="AA154">
            <v>3508.81</v>
          </cell>
          <cell r="AC154">
            <v>3250</v>
          </cell>
        </row>
        <row r="155">
          <cell r="C155" t="str">
            <v>SECRETRARIA ADMINISTRATIVA</v>
          </cell>
          <cell r="D155">
            <v>19</v>
          </cell>
          <cell r="E155" t="str">
            <v>SECRETARIO PARTICULAR</v>
          </cell>
          <cell r="G155" t="str">
            <v>DEGANTE</v>
          </cell>
          <cell r="H155" t="str">
            <v>BARRERA</v>
          </cell>
          <cell r="J155" t="str">
            <v>VICTORIANO</v>
          </cell>
          <cell r="K155" t="str">
            <v>Masculino</v>
          </cell>
          <cell r="AA155">
            <v>2250</v>
          </cell>
          <cell r="AC155">
            <v>2118.96</v>
          </cell>
        </row>
        <row r="156">
          <cell r="C156" t="str">
            <v>SECRETRARIA ADMINISTRATIVA</v>
          </cell>
          <cell r="D156">
            <v>16</v>
          </cell>
          <cell r="E156" t="str">
            <v>LIMPIEZA</v>
          </cell>
          <cell r="G156" t="str">
            <v>LUGO</v>
          </cell>
          <cell r="H156" t="str">
            <v>SOLIS</v>
          </cell>
          <cell r="J156" t="str">
            <v>KEYLA</v>
          </cell>
          <cell r="K156" t="str">
            <v>Femenino</v>
          </cell>
          <cell r="AA156">
            <v>4000</v>
          </cell>
          <cell r="AC156">
            <v>3743.61</v>
          </cell>
        </row>
        <row r="157">
          <cell r="C157" t="str">
            <v>FOMENTO AGROPECUARIO Y DESARROLLO RURAL</v>
          </cell>
          <cell r="D157">
            <v>7</v>
          </cell>
          <cell r="E157" t="str">
            <v>SECRETARIO TECNICO</v>
          </cell>
          <cell r="G157" t="str">
            <v>JIMENEZ</v>
          </cell>
          <cell r="H157" t="str">
            <v>BAEZ</v>
          </cell>
          <cell r="J157" t="str">
            <v>MARIA ELENA</v>
          </cell>
          <cell r="K157" t="str">
            <v>Femenino</v>
          </cell>
          <cell r="AA157">
            <v>4352.55</v>
          </cell>
          <cell r="AC157">
            <v>4000</v>
          </cell>
        </row>
        <row r="158">
          <cell r="C158" t="str">
            <v>SECRETRARIA ADMINISTRATIVA</v>
          </cell>
          <cell r="D158">
            <v>19</v>
          </cell>
          <cell r="E158" t="str">
            <v>SECRETARIO PARTICULAR</v>
          </cell>
          <cell r="G158" t="str">
            <v>MONTIEL</v>
          </cell>
          <cell r="H158" t="str">
            <v>CARRASCO</v>
          </cell>
          <cell r="J158" t="str">
            <v>BERNANRDO</v>
          </cell>
          <cell r="K158" t="str">
            <v>Masculino</v>
          </cell>
          <cell r="AA158">
            <v>3250</v>
          </cell>
          <cell r="AC158">
            <v>3019.35</v>
          </cell>
        </row>
        <row r="159">
          <cell r="C159" t="str">
            <v>PERSONAL DIPUTADOS</v>
          </cell>
          <cell r="D159">
            <v>19</v>
          </cell>
          <cell r="E159" t="str">
            <v>SECRETARIO PARTICULAR</v>
          </cell>
          <cell r="G159" t="str">
            <v>LOPEZ</v>
          </cell>
          <cell r="H159" t="str">
            <v>JIMENEZ</v>
          </cell>
          <cell r="J159" t="str">
            <v>HURI OZIEL</v>
          </cell>
          <cell r="K159" t="str">
            <v>Masculino</v>
          </cell>
          <cell r="AA159">
            <v>1600</v>
          </cell>
          <cell r="AC159">
            <v>1510.56</v>
          </cell>
        </row>
        <row r="160">
          <cell r="C160" t="str">
            <v>PERSONAL DIPUTADOS</v>
          </cell>
          <cell r="D160">
            <v>19</v>
          </cell>
          <cell r="E160" t="str">
            <v>SECRETARIO PARTICULAR</v>
          </cell>
          <cell r="G160" t="str">
            <v>ARGUELLES</v>
          </cell>
          <cell r="H160" t="str">
            <v>GARCIA</v>
          </cell>
          <cell r="J160" t="str">
            <v>NICOLAS</v>
          </cell>
          <cell r="K160" t="str">
            <v>Masculino</v>
          </cell>
          <cell r="AA160">
            <v>9250</v>
          </cell>
          <cell r="AC160">
            <v>7920.93</v>
          </cell>
        </row>
        <row r="161">
          <cell r="C161" t="str">
            <v>SECRETRARIA ADMINISTRATIVA</v>
          </cell>
          <cell r="D161">
            <v>19</v>
          </cell>
          <cell r="E161" t="str">
            <v>SECRETARIO PARTICULAR</v>
          </cell>
          <cell r="G161" t="str">
            <v>AGUILAR</v>
          </cell>
          <cell r="H161" t="str">
            <v>PUMARADA</v>
          </cell>
          <cell r="J161" t="str">
            <v>ANA MARIA</v>
          </cell>
          <cell r="K161" t="str">
            <v>Femenino</v>
          </cell>
          <cell r="AA161">
            <v>2500</v>
          </cell>
          <cell r="AC161">
            <v>2350.9499999999998</v>
          </cell>
        </row>
        <row r="162">
          <cell r="C162" t="str">
            <v>PERSONAL DIPUTADOS</v>
          </cell>
          <cell r="D162">
            <v>19</v>
          </cell>
          <cell r="E162" t="str">
            <v>SECRETARIO PARTICULAR</v>
          </cell>
          <cell r="G162" t="str">
            <v>CORDERO</v>
          </cell>
          <cell r="H162" t="str">
            <v>SANCHEZ</v>
          </cell>
          <cell r="J162" t="str">
            <v>BENJAMIN</v>
          </cell>
          <cell r="K162" t="str">
            <v>Masculino</v>
          </cell>
          <cell r="AA162">
            <v>2500</v>
          </cell>
          <cell r="AC162">
            <v>2350.9499999999998</v>
          </cell>
        </row>
        <row r="163">
          <cell r="C163" t="str">
            <v>SECRETRARIA ADMINISTRATIVA</v>
          </cell>
          <cell r="D163">
            <v>19</v>
          </cell>
          <cell r="E163" t="str">
            <v>SECRETARIO PARTICULAR</v>
          </cell>
          <cell r="G163" t="str">
            <v>COCOLETZI</v>
          </cell>
          <cell r="H163" t="str">
            <v>PEREZ</v>
          </cell>
          <cell r="J163" t="str">
            <v>MARIA GUADALUPE</v>
          </cell>
          <cell r="K163" t="str">
            <v>Femenino</v>
          </cell>
          <cell r="AA163">
            <v>2500</v>
          </cell>
          <cell r="AC163">
            <v>2350.9499999999998</v>
          </cell>
        </row>
        <row r="164">
          <cell r="C164" t="str">
            <v>PERSONAL DIPUTADOS</v>
          </cell>
          <cell r="D164">
            <v>19</v>
          </cell>
          <cell r="E164" t="str">
            <v>SECRETARIO PARTICULAR</v>
          </cell>
          <cell r="G164" t="str">
            <v>ZARIÑANA</v>
          </cell>
          <cell r="H164" t="str">
            <v>CUEVAS</v>
          </cell>
          <cell r="J164" t="str">
            <v>JOSE YSAI</v>
          </cell>
          <cell r="K164" t="str">
            <v>Masculino</v>
          </cell>
          <cell r="AA164">
            <v>7500</v>
          </cell>
          <cell r="AC164">
            <v>6544.73</v>
          </cell>
        </row>
        <row r="165">
          <cell r="C165" t="str">
            <v>SECRETRARIA ADMINISTRATIVA</v>
          </cell>
          <cell r="D165">
            <v>19</v>
          </cell>
          <cell r="E165" t="str">
            <v>SECRETARIO PARTICULAR</v>
          </cell>
          <cell r="G165" t="str">
            <v>ESPINOSA</v>
          </cell>
          <cell r="H165" t="str">
            <v>CARVAJAL</v>
          </cell>
          <cell r="J165" t="str">
            <v>ALFONSO</v>
          </cell>
          <cell r="K165" t="str">
            <v>Masculino</v>
          </cell>
          <cell r="AA165">
            <v>11893.79</v>
          </cell>
          <cell r="AC165">
            <v>10000</v>
          </cell>
        </row>
        <row r="166">
          <cell r="C166" t="str">
            <v>INSTITUTO DE ESTUDIOS LEGISLATIVOS</v>
          </cell>
          <cell r="D166">
            <v>19</v>
          </cell>
          <cell r="E166" t="str">
            <v>SECRETARIO PARTICULAR</v>
          </cell>
          <cell r="G166" t="str">
            <v>BAÑUELOS</v>
          </cell>
          <cell r="H166" t="str">
            <v>CORTES</v>
          </cell>
          <cell r="J166" t="str">
            <v>GUADALUPE YARELI</v>
          </cell>
          <cell r="K166" t="str">
            <v>Femenino</v>
          </cell>
          <cell r="AA166">
            <v>3500</v>
          </cell>
          <cell r="AC166">
            <v>3242.15</v>
          </cell>
        </row>
        <row r="167">
          <cell r="C167" t="str">
            <v>PERSONAL DIPUTADOS</v>
          </cell>
          <cell r="D167">
            <v>19</v>
          </cell>
          <cell r="E167" t="str">
            <v>SECRETARIO PARTICULAR</v>
          </cell>
          <cell r="G167" t="str">
            <v>PALMEROS</v>
          </cell>
          <cell r="H167" t="str">
            <v>AVILA</v>
          </cell>
          <cell r="J167" t="str">
            <v>RICARDO</v>
          </cell>
          <cell r="K167" t="str">
            <v>Masculino</v>
          </cell>
          <cell r="AA167">
            <v>9000</v>
          </cell>
          <cell r="AC167">
            <v>7724.33</v>
          </cell>
        </row>
        <row r="168">
          <cell r="C168" t="str">
            <v>PERSONAL DIPUTADOS</v>
          </cell>
          <cell r="D168">
            <v>19</v>
          </cell>
          <cell r="E168" t="str">
            <v>SECRETARIO PARTICULAR</v>
          </cell>
          <cell r="G168" t="str">
            <v>FLORES</v>
          </cell>
          <cell r="H168" t="str">
            <v>PEREZ</v>
          </cell>
          <cell r="J168" t="str">
            <v>MARIA DEL CONSUELO</v>
          </cell>
          <cell r="K168" t="str">
            <v>Femenino</v>
          </cell>
          <cell r="AA168">
            <v>5500</v>
          </cell>
          <cell r="AC168">
            <v>4954.55</v>
          </cell>
        </row>
        <row r="169">
          <cell r="C169" t="str">
            <v>PERSONAL DIPUTADOS</v>
          </cell>
          <cell r="D169">
            <v>19</v>
          </cell>
          <cell r="E169" t="str">
            <v>SECRETARIO PARTICULAR</v>
          </cell>
          <cell r="G169" t="str">
            <v>NAVA</v>
          </cell>
          <cell r="H169" t="str">
            <v>AHUACTZIN</v>
          </cell>
          <cell r="J169" t="str">
            <v>MIRIAM TATIANA</v>
          </cell>
          <cell r="K169" t="str">
            <v>Femenino</v>
          </cell>
          <cell r="AA169">
            <v>6000</v>
          </cell>
          <cell r="AC169">
            <v>5364.95</v>
          </cell>
        </row>
        <row r="170">
          <cell r="C170" t="str">
            <v>PERSONAL DIPUTADOS</v>
          </cell>
          <cell r="D170">
            <v>19</v>
          </cell>
          <cell r="E170" t="str">
            <v>SECRETARIO PARTICULAR</v>
          </cell>
          <cell r="G170" t="str">
            <v>VAZQUEZ</v>
          </cell>
          <cell r="H170" t="str">
            <v>SALVATIERRA</v>
          </cell>
          <cell r="J170" t="str">
            <v>LAURA</v>
          </cell>
          <cell r="K170" t="str">
            <v>Femenino</v>
          </cell>
          <cell r="AA170">
            <v>7000</v>
          </cell>
          <cell r="AC170">
            <v>6151.53</v>
          </cell>
        </row>
        <row r="171">
          <cell r="C171" t="str">
            <v>PERSONAL DIPUTADOS</v>
          </cell>
          <cell r="D171">
            <v>19</v>
          </cell>
          <cell r="E171" t="str">
            <v>SECRETARIO PARTICULAR</v>
          </cell>
          <cell r="G171" t="str">
            <v>RIOS</v>
          </cell>
          <cell r="H171" t="str">
            <v>VAZQUEZ</v>
          </cell>
          <cell r="J171" t="str">
            <v>RICARDO AGUSTIN</v>
          </cell>
          <cell r="K171" t="str">
            <v>Masculino</v>
          </cell>
          <cell r="AA171">
            <v>3500</v>
          </cell>
          <cell r="AC171">
            <v>3242.15</v>
          </cell>
        </row>
        <row r="172">
          <cell r="C172" t="str">
            <v>INSTITUTO DE ESTUDIOS LEGISLATIVOS</v>
          </cell>
          <cell r="D172">
            <v>19</v>
          </cell>
          <cell r="E172" t="str">
            <v>SECRETARIO PARTICULAR</v>
          </cell>
          <cell r="G172" t="str">
            <v>HERNANDEZ</v>
          </cell>
          <cell r="H172" t="str">
            <v>VELAZQUEZ</v>
          </cell>
          <cell r="J172" t="str">
            <v>DENISSE</v>
          </cell>
          <cell r="K172" t="str">
            <v>Femenino</v>
          </cell>
          <cell r="AA172">
            <v>3500</v>
          </cell>
          <cell r="AC172">
            <v>3242.15</v>
          </cell>
        </row>
        <row r="173">
          <cell r="C173" t="str">
            <v>PERSONAL DIPUTADOS</v>
          </cell>
          <cell r="D173">
            <v>19</v>
          </cell>
          <cell r="E173" t="str">
            <v>SECRETARIO PARTICULAR</v>
          </cell>
          <cell r="G173" t="str">
            <v>PELAEZ</v>
          </cell>
          <cell r="H173" t="str">
            <v>VAZQUEZ</v>
          </cell>
          <cell r="J173" t="str">
            <v>BLANCA ESTHELA</v>
          </cell>
          <cell r="K173" t="str">
            <v>Femenino</v>
          </cell>
          <cell r="AA173">
            <v>7000</v>
          </cell>
          <cell r="AC173">
            <v>6151.53</v>
          </cell>
        </row>
        <row r="174">
          <cell r="C174" t="str">
            <v>SECRETRARIA ADMINISTRATIVA</v>
          </cell>
          <cell r="D174">
            <v>19</v>
          </cell>
          <cell r="E174" t="str">
            <v>SECRETARIO PARTICULAR</v>
          </cell>
          <cell r="G174" t="str">
            <v>PAREDES</v>
          </cell>
          <cell r="H174" t="str">
            <v>VASQUEZ</v>
          </cell>
          <cell r="J174" t="str">
            <v>ERIC</v>
          </cell>
          <cell r="K174" t="str">
            <v>Masculino</v>
          </cell>
          <cell r="AA174">
            <v>6000</v>
          </cell>
          <cell r="AC174">
            <v>5364.95</v>
          </cell>
        </row>
        <row r="175">
          <cell r="C175" t="str">
            <v>INSTITUTO DE ESTUDIOS LEGISLATIVOS</v>
          </cell>
          <cell r="D175">
            <v>19</v>
          </cell>
          <cell r="E175" t="str">
            <v>SECRETARIO PARTICULAR</v>
          </cell>
          <cell r="G175" t="str">
            <v>PEREZ</v>
          </cell>
          <cell r="H175" t="str">
            <v>ALVAREZ</v>
          </cell>
          <cell r="J175" t="str">
            <v>FRANCISCO</v>
          </cell>
          <cell r="K175" t="str">
            <v>Masculino</v>
          </cell>
          <cell r="AA175">
            <v>2500</v>
          </cell>
          <cell r="AC175">
            <v>2350.9499999999998</v>
          </cell>
        </row>
        <row r="176">
          <cell r="C176" t="str">
            <v>PERSONAL DIPUTADOS</v>
          </cell>
          <cell r="D176">
            <v>7</v>
          </cell>
          <cell r="E176" t="str">
            <v>SECRETARIO TECNICO</v>
          </cell>
          <cell r="G176" t="str">
            <v>CARMONA</v>
          </cell>
          <cell r="H176" t="str">
            <v>MONROY</v>
          </cell>
          <cell r="J176" t="str">
            <v>JULIO CESAR</v>
          </cell>
          <cell r="K176" t="str">
            <v>Masculino</v>
          </cell>
          <cell r="AA176">
            <v>7000</v>
          </cell>
          <cell r="AC176">
            <v>6151.53</v>
          </cell>
        </row>
        <row r="177">
          <cell r="C177" t="str">
            <v>PERSONAL DIPUTADOS</v>
          </cell>
          <cell r="D177">
            <v>19</v>
          </cell>
          <cell r="E177" t="str">
            <v>SECRETARIO PARTICULAR</v>
          </cell>
          <cell r="G177" t="str">
            <v>SANCHEZ</v>
          </cell>
          <cell r="H177" t="str">
            <v>GONZALEZ</v>
          </cell>
          <cell r="J177" t="str">
            <v>IRVING GONZALO</v>
          </cell>
          <cell r="K177" t="str">
            <v>Masculino</v>
          </cell>
          <cell r="AA177">
            <v>3500</v>
          </cell>
          <cell r="AC177">
            <v>3242.15</v>
          </cell>
        </row>
        <row r="178">
          <cell r="C178" t="str">
            <v>PERSONAL DIPUTADOS</v>
          </cell>
          <cell r="D178">
            <v>19</v>
          </cell>
          <cell r="E178" t="str">
            <v>SECRETARIO PARTICULAR</v>
          </cell>
          <cell r="G178" t="str">
            <v>ALFARO</v>
          </cell>
          <cell r="H178" t="str">
            <v>GONZALEZ</v>
          </cell>
          <cell r="J178" t="str">
            <v>HAZEL</v>
          </cell>
          <cell r="K178" t="str">
            <v>Masculino</v>
          </cell>
          <cell r="AA178">
            <v>3228.29</v>
          </cell>
          <cell r="AC178">
            <v>3000</v>
          </cell>
        </row>
        <row r="179">
          <cell r="C179" t="str">
            <v>PERSONAL DIPUTADOS</v>
          </cell>
          <cell r="D179">
            <v>7</v>
          </cell>
          <cell r="E179" t="str">
            <v>SECRETARIO TECNICO</v>
          </cell>
          <cell r="G179" t="str">
            <v>MARTINEZ</v>
          </cell>
          <cell r="H179" t="str">
            <v>DIAZ</v>
          </cell>
          <cell r="J179" t="str">
            <v>SUSANA VERONICA</v>
          </cell>
          <cell r="K179" t="str">
            <v>Femenino</v>
          </cell>
          <cell r="AA179">
            <v>5500</v>
          </cell>
          <cell r="AC179">
            <v>4954.55</v>
          </cell>
        </row>
        <row r="180">
          <cell r="C180" t="str">
            <v>PERSONAL DIPUTADOS</v>
          </cell>
          <cell r="D180">
            <v>19</v>
          </cell>
          <cell r="E180" t="str">
            <v>SECRETARIO PARTICULAR</v>
          </cell>
          <cell r="G180" t="str">
            <v>HERNANDEZ</v>
          </cell>
          <cell r="H180" t="str">
            <v>GUTIERREZ</v>
          </cell>
          <cell r="J180" t="str">
            <v>MARIO</v>
          </cell>
          <cell r="K180" t="str">
            <v>Masculino</v>
          </cell>
          <cell r="AA180">
            <v>8714.74</v>
          </cell>
          <cell r="AC180">
            <v>7500</v>
          </cell>
        </row>
        <row r="181">
          <cell r="C181" t="str">
            <v>PERSONAL DIPUTADOS</v>
          </cell>
          <cell r="D181">
            <v>19</v>
          </cell>
          <cell r="E181" t="str">
            <v>SECRETARIO PARTICULAR</v>
          </cell>
          <cell r="G181" t="str">
            <v>MUÑOZ</v>
          </cell>
          <cell r="H181" t="str">
            <v>FLORES</v>
          </cell>
          <cell r="J181" t="str">
            <v>WILBER</v>
          </cell>
          <cell r="K181" t="str">
            <v>Masculino</v>
          </cell>
          <cell r="AA181">
            <v>5000</v>
          </cell>
          <cell r="AC181">
            <v>4543.8599999999997</v>
          </cell>
        </row>
        <row r="182">
          <cell r="C182" t="str">
            <v>EDUCACIÓN, CULTURA, CIENCIA Y TECNOLOGIA</v>
          </cell>
          <cell r="D182">
            <v>7</v>
          </cell>
          <cell r="E182" t="str">
            <v>SECRETARIO TECNICO</v>
          </cell>
          <cell r="G182" t="str">
            <v>HERNANDEZ</v>
          </cell>
          <cell r="H182" t="str">
            <v>HERNANDEZ</v>
          </cell>
          <cell r="J182" t="str">
            <v>JESSICA VANESSA</v>
          </cell>
          <cell r="K182" t="str">
            <v>Femenino</v>
          </cell>
          <cell r="AA182">
            <v>7000</v>
          </cell>
          <cell r="AC182">
            <v>6151.53</v>
          </cell>
        </row>
        <row r="183">
          <cell r="C183" t="str">
            <v>PERSONAL DIPUTADOS</v>
          </cell>
          <cell r="D183">
            <v>19</v>
          </cell>
          <cell r="E183" t="str">
            <v>SECRETARIO PARTICULAR</v>
          </cell>
          <cell r="G183" t="str">
            <v>HERRERA</v>
          </cell>
          <cell r="H183" t="str">
            <v>GALICIA</v>
          </cell>
          <cell r="J183" t="str">
            <v>MARIA ALEJANDRA</v>
          </cell>
          <cell r="K183" t="str">
            <v>Femenino</v>
          </cell>
          <cell r="AA183">
            <v>1540.2</v>
          </cell>
          <cell r="AC183">
            <v>1454.58</v>
          </cell>
        </row>
        <row r="184">
          <cell r="C184" t="str">
            <v>PERSONAL DIPUTADOS</v>
          </cell>
          <cell r="D184">
            <v>19</v>
          </cell>
          <cell r="E184" t="str">
            <v>SECRETARIO PARTICULAR</v>
          </cell>
          <cell r="G184" t="str">
            <v>GARCIA</v>
          </cell>
          <cell r="H184" t="str">
            <v>CADENA</v>
          </cell>
          <cell r="J184" t="str">
            <v>RUBEN</v>
          </cell>
          <cell r="K184" t="str">
            <v>Masculino</v>
          </cell>
          <cell r="AA184">
            <v>6700</v>
          </cell>
          <cell r="AC184">
            <v>5915.61</v>
          </cell>
        </row>
        <row r="185">
          <cell r="C185" t="str">
            <v>PERSONAL DIPUTADOS</v>
          </cell>
          <cell r="D185">
            <v>19</v>
          </cell>
          <cell r="E185" t="str">
            <v>SECRETARIO PARTICULAR</v>
          </cell>
          <cell r="G185" t="str">
            <v>ROMANO</v>
          </cell>
          <cell r="H185" t="str">
            <v>MARTINEZ</v>
          </cell>
          <cell r="J185" t="str">
            <v>YOSELIN ITZYLLANA</v>
          </cell>
          <cell r="K185" t="str">
            <v>Femenino</v>
          </cell>
          <cell r="AA185">
            <v>5555.37</v>
          </cell>
          <cell r="AC185">
            <v>5000</v>
          </cell>
        </row>
        <row r="186">
          <cell r="C186" t="str">
            <v>PERSONAL DIPUTADOS</v>
          </cell>
          <cell r="D186">
            <v>20</v>
          </cell>
          <cell r="E186" t="str">
            <v>ASESOR</v>
          </cell>
          <cell r="G186" t="str">
            <v>GOMEZ</v>
          </cell>
          <cell r="H186" t="str">
            <v>RIVERA</v>
          </cell>
          <cell r="J186" t="str">
            <v>HERIBERTO</v>
          </cell>
          <cell r="K186" t="str">
            <v>Masculino</v>
          </cell>
          <cell r="AA186">
            <v>7000</v>
          </cell>
          <cell r="AC186">
            <v>6151.53</v>
          </cell>
        </row>
        <row r="187">
          <cell r="C187" t="str">
            <v>SECRETRARIA ADMINISTRATIVA</v>
          </cell>
          <cell r="D187">
            <v>19</v>
          </cell>
          <cell r="E187" t="str">
            <v>SECRETARIO PARTICULAR</v>
          </cell>
          <cell r="G187" t="str">
            <v>MUÑOZ</v>
          </cell>
          <cell r="H187" t="str">
            <v>REYES</v>
          </cell>
          <cell r="J187" t="str">
            <v>DARIO</v>
          </cell>
          <cell r="K187" t="str">
            <v>Masculino</v>
          </cell>
          <cell r="AA187">
            <v>3750</v>
          </cell>
          <cell r="AC187">
            <v>3464.95</v>
          </cell>
        </row>
        <row r="188">
          <cell r="C188" t="str">
            <v>PERSONAL DIPUTADOS</v>
          </cell>
          <cell r="D188">
            <v>19</v>
          </cell>
          <cell r="E188" t="str">
            <v>SECRETARIO PARTICULAR</v>
          </cell>
          <cell r="G188" t="str">
            <v>PORRAS</v>
          </cell>
          <cell r="H188" t="str">
            <v>TORRES</v>
          </cell>
          <cell r="J188" t="str">
            <v>MARIA FERNANDA</v>
          </cell>
          <cell r="K188" t="str">
            <v>Femenino</v>
          </cell>
          <cell r="AA188">
            <v>4250</v>
          </cell>
          <cell r="AC188">
            <v>3910.55</v>
          </cell>
        </row>
        <row r="189">
          <cell r="C189" t="str">
            <v>SECRETRARIA ADMINISTRATIVA</v>
          </cell>
          <cell r="D189">
            <v>19</v>
          </cell>
          <cell r="E189" t="str">
            <v>SECRETARIO PARTICULAR</v>
          </cell>
          <cell r="G189" t="str">
            <v>LIMA</v>
          </cell>
          <cell r="H189" t="str">
            <v>BELLO</v>
          </cell>
          <cell r="J189" t="str">
            <v>DULCE GUADALUPE</v>
          </cell>
          <cell r="K189" t="str">
            <v>Femenino</v>
          </cell>
          <cell r="AA189">
            <v>2500</v>
          </cell>
          <cell r="AC189">
            <v>2350.9499999999998</v>
          </cell>
        </row>
        <row r="190">
          <cell r="C190" t="str">
            <v>SECRETRARIA ADMINISTRATIVA</v>
          </cell>
          <cell r="D190">
            <v>19</v>
          </cell>
          <cell r="E190" t="str">
            <v>SECRETARIO PARTICULAR</v>
          </cell>
          <cell r="G190" t="str">
            <v>GIL</v>
          </cell>
          <cell r="H190" t="str">
            <v>VAZQUEZ</v>
          </cell>
          <cell r="J190" t="str">
            <v>VIRGINIA</v>
          </cell>
          <cell r="K190" t="str">
            <v>Femenino</v>
          </cell>
          <cell r="AA190">
            <v>4250</v>
          </cell>
          <cell r="AC190">
            <v>3910.55</v>
          </cell>
        </row>
        <row r="191">
          <cell r="C191" t="str">
            <v>PERSONAL DIPUTADOS</v>
          </cell>
          <cell r="D191">
            <v>19</v>
          </cell>
          <cell r="E191" t="str">
            <v>SECRETARIO PARTICULAR</v>
          </cell>
          <cell r="G191" t="str">
            <v>GARRIDO</v>
          </cell>
          <cell r="H191" t="str">
            <v>GARRIDO</v>
          </cell>
          <cell r="J191" t="str">
            <v>MARIA AYDEE</v>
          </cell>
          <cell r="K191" t="str">
            <v>Femenino</v>
          </cell>
          <cell r="AA191">
            <v>7000</v>
          </cell>
          <cell r="AC191">
            <v>6151.53</v>
          </cell>
        </row>
        <row r="192">
          <cell r="C192" t="str">
            <v>PERSONAL DIPUTADOS</v>
          </cell>
          <cell r="D192">
            <v>19</v>
          </cell>
          <cell r="E192" t="str">
            <v>SECRETARIO PARTICULAR</v>
          </cell>
          <cell r="G192" t="str">
            <v>HERNANDEZ</v>
          </cell>
          <cell r="H192" t="str">
            <v>DORANTES</v>
          </cell>
          <cell r="J192" t="str">
            <v>KARLA</v>
          </cell>
          <cell r="K192" t="str">
            <v>Femenino</v>
          </cell>
          <cell r="AA192">
            <v>2500</v>
          </cell>
          <cell r="AC192">
            <v>2350.9499999999998</v>
          </cell>
        </row>
        <row r="193">
          <cell r="C193" t="str">
            <v>PERSONAL DIPUTADOS</v>
          </cell>
          <cell r="D193">
            <v>19</v>
          </cell>
          <cell r="E193" t="str">
            <v>SECRETARIO PARTICULAR</v>
          </cell>
          <cell r="G193" t="str">
            <v>FLORES</v>
          </cell>
          <cell r="H193" t="str">
            <v>GONZALEZ</v>
          </cell>
          <cell r="J193" t="str">
            <v>MARIA INES</v>
          </cell>
          <cell r="K193" t="str">
            <v>Femenino</v>
          </cell>
          <cell r="AA193">
            <v>5000</v>
          </cell>
          <cell r="AC193">
            <v>4543.8599999999997</v>
          </cell>
        </row>
        <row r="194">
          <cell r="C194" t="str">
            <v>SECRETRARIA ADMINISTRATIVA</v>
          </cell>
          <cell r="D194">
            <v>19</v>
          </cell>
          <cell r="E194" t="str">
            <v>SECRETARIO PARTICULAR</v>
          </cell>
          <cell r="G194" t="str">
            <v>MUÑOZ</v>
          </cell>
          <cell r="H194" t="str">
            <v>FLORES</v>
          </cell>
          <cell r="J194" t="str">
            <v>HORACIO</v>
          </cell>
          <cell r="K194" t="str">
            <v>Masculino</v>
          </cell>
          <cell r="AA194">
            <v>3750</v>
          </cell>
          <cell r="AC194">
            <v>3464.95</v>
          </cell>
        </row>
        <row r="195">
          <cell r="C195" t="str">
            <v>SECRETRARIA ADMINISTRATIVA</v>
          </cell>
          <cell r="D195">
            <v>19</v>
          </cell>
          <cell r="E195" t="str">
            <v>SECRETARIO PARTICULAR</v>
          </cell>
          <cell r="G195" t="str">
            <v>LERIN</v>
          </cell>
          <cell r="H195" t="str">
            <v>ROJAS</v>
          </cell>
          <cell r="J195" t="str">
            <v>CHRISTIAN</v>
          </cell>
          <cell r="K195" t="str">
            <v>Masculino</v>
          </cell>
          <cell r="AA195">
            <v>3228.29</v>
          </cell>
          <cell r="AC195">
            <v>3000</v>
          </cell>
        </row>
        <row r="196">
          <cell r="C196" t="str">
            <v>PERSONAL DIPUTADOS</v>
          </cell>
          <cell r="D196">
            <v>19</v>
          </cell>
          <cell r="E196" t="str">
            <v>SECRETARIO PARTICULAR</v>
          </cell>
          <cell r="G196" t="str">
            <v>FLORES</v>
          </cell>
          <cell r="H196" t="str">
            <v>QUINTERO</v>
          </cell>
          <cell r="J196" t="str">
            <v>SONIA</v>
          </cell>
          <cell r="K196" t="str">
            <v>Femenino</v>
          </cell>
          <cell r="AA196">
            <v>2500</v>
          </cell>
          <cell r="AC196">
            <v>2350.9499999999998</v>
          </cell>
        </row>
        <row r="197">
          <cell r="C197" t="str">
            <v>SECRETRARIA ADMINISTRATIVA</v>
          </cell>
          <cell r="D197">
            <v>19</v>
          </cell>
          <cell r="E197" t="str">
            <v>SECRETARIO PARTICULAR</v>
          </cell>
          <cell r="G197" t="str">
            <v>PINTO</v>
          </cell>
          <cell r="H197" t="str">
            <v>GALINDO</v>
          </cell>
          <cell r="J197" t="str">
            <v>ARTURO</v>
          </cell>
          <cell r="K197" t="str">
            <v>Masculino</v>
          </cell>
          <cell r="AA197">
            <v>3228.29</v>
          </cell>
          <cell r="AC197">
            <v>3000</v>
          </cell>
        </row>
        <row r="198">
          <cell r="C198" t="str">
            <v>BASE DIPUTADOS</v>
          </cell>
          <cell r="D198">
            <v>9</v>
          </cell>
          <cell r="E198" t="str">
            <v>BASE NIVEL 7</v>
          </cell>
          <cell r="G198" t="str">
            <v>ARENAS</v>
          </cell>
          <cell r="H198" t="str">
            <v>CARRASCO</v>
          </cell>
          <cell r="J198" t="str">
            <v>MARIA ROSARIO</v>
          </cell>
          <cell r="K198" t="str">
            <v>Femenino</v>
          </cell>
          <cell r="AA198">
            <v>10497.81</v>
          </cell>
          <cell r="AC198">
            <v>8039.49</v>
          </cell>
        </row>
        <row r="199">
          <cell r="C199" t="str">
            <v>COMISION DE PUNTOS CONSTITUCIONALES</v>
          </cell>
          <cell r="D199">
            <v>8</v>
          </cell>
          <cell r="E199" t="str">
            <v>BASE NIVEL 8</v>
          </cell>
          <cell r="G199" t="str">
            <v>AGUIRRE</v>
          </cell>
          <cell r="H199" t="str">
            <v>VAZQUEZ</v>
          </cell>
          <cell r="J199" t="str">
            <v>RAMON</v>
          </cell>
          <cell r="K199" t="str">
            <v>Masculino</v>
          </cell>
          <cell r="AA199">
            <v>15157.99</v>
          </cell>
          <cell r="AC199">
            <v>10082.19</v>
          </cell>
        </row>
        <row r="200">
          <cell r="C200" t="str">
            <v>RECURSOS HUMANOS</v>
          </cell>
          <cell r="D200">
            <v>9</v>
          </cell>
          <cell r="E200" t="str">
            <v>BASE NIVEL 7</v>
          </cell>
          <cell r="G200" t="str">
            <v>CERVANTES</v>
          </cell>
          <cell r="H200" t="str">
            <v>PALACIOS</v>
          </cell>
          <cell r="J200" t="str">
            <v>PATRICIA</v>
          </cell>
          <cell r="K200" t="str">
            <v>Femenino</v>
          </cell>
          <cell r="AA200">
            <v>11195.73</v>
          </cell>
          <cell r="AC200">
            <v>8588.34</v>
          </cell>
        </row>
        <row r="201">
          <cell r="C201" t="str">
            <v>PROVEEDURIA</v>
          </cell>
          <cell r="D201">
            <v>9</v>
          </cell>
          <cell r="E201" t="str">
            <v>BASE NIVEL 7</v>
          </cell>
          <cell r="G201" t="str">
            <v>CORONA</v>
          </cell>
          <cell r="H201" t="str">
            <v>CASTILLO</v>
          </cell>
          <cell r="J201" t="str">
            <v>PASCUAL</v>
          </cell>
          <cell r="K201" t="str">
            <v>Masculino</v>
          </cell>
          <cell r="AA201">
            <v>10292.31</v>
          </cell>
          <cell r="AC201">
            <v>7877.89</v>
          </cell>
        </row>
        <row r="202">
          <cell r="C202" t="str">
            <v>COMITE ADMINISTRACION</v>
          </cell>
          <cell r="D202">
            <v>8</v>
          </cell>
          <cell r="E202" t="str">
            <v>BASE NIVEL 8</v>
          </cell>
          <cell r="G202" t="str">
            <v>CORONA</v>
          </cell>
          <cell r="H202" t="str">
            <v>PEREZ</v>
          </cell>
          <cell r="J202" t="str">
            <v>PATRICIA</v>
          </cell>
          <cell r="K202" t="str">
            <v>Femenino</v>
          </cell>
          <cell r="AA202">
            <v>12491.63</v>
          </cell>
          <cell r="AC202">
            <v>8997.27</v>
          </cell>
        </row>
        <row r="203">
          <cell r="C203" t="str">
            <v>BASE DIPUTADOS</v>
          </cell>
          <cell r="D203">
            <v>8</v>
          </cell>
          <cell r="E203" t="str">
            <v>BASE NIVEL 8</v>
          </cell>
          <cell r="G203" t="str">
            <v>FERNANDEZ</v>
          </cell>
          <cell r="H203" t="str">
            <v>ELIAS</v>
          </cell>
          <cell r="J203" t="str">
            <v>LUCIA</v>
          </cell>
          <cell r="K203" t="str">
            <v>Femenino</v>
          </cell>
          <cell r="AA203">
            <v>9432.36</v>
          </cell>
          <cell r="AC203">
            <v>4926.79</v>
          </cell>
        </row>
        <row r="204">
          <cell r="C204" t="str">
            <v>DIRECCION JURIDICA</v>
          </cell>
          <cell r="D204">
            <v>8</v>
          </cell>
          <cell r="E204" t="str">
            <v>BASE NIVEL 8</v>
          </cell>
          <cell r="G204" t="str">
            <v>FLORES</v>
          </cell>
          <cell r="H204" t="str">
            <v>CORTES</v>
          </cell>
          <cell r="J204" t="str">
            <v>IRMA</v>
          </cell>
          <cell r="K204" t="str">
            <v>Femenino</v>
          </cell>
          <cell r="AA204">
            <v>9700.86</v>
          </cell>
          <cell r="AC204">
            <v>5851.08</v>
          </cell>
        </row>
        <row r="205">
          <cell r="C205" t="str">
            <v>SECRETARIA PARLAMENTARIA</v>
          </cell>
          <cell r="D205">
            <v>9</v>
          </cell>
          <cell r="E205" t="str">
            <v>BASE NIVEL 7</v>
          </cell>
          <cell r="G205" t="str">
            <v>FLORES</v>
          </cell>
          <cell r="H205" t="str">
            <v>SANCHEZ</v>
          </cell>
          <cell r="J205" t="str">
            <v>MARTHA</v>
          </cell>
          <cell r="K205" t="str">
            <v>Femenino</v>
          </cell>
          <cell r="AA205">
            <v>8669.48</v>
          </cell>
          <cell r="AC205">
            <v>6601.69</v>
          </cell>
        </row>
        <row r="206">
          <cell r="C206" t="str">
            <v>SERVICIOS GENERALES</v>
          </cell>
          <cell r="D206">
            <v>9</v>
          </cell>
          <cell r="E206" t="str">
            <v>BASE NIVEL 7</v>
          </cell>
          <cell r="G206" t="str">
            <v>FLORES</v>
          </cell>
          <cell r="H206" t="str">
            <v>SANTACRUZ</v>
          </cell>
          <cell r="J206" t="str">
            <v>SONIA</v>
          </cell>
          <cell r="K206" t="str">
            <v>Femenino</v>
          </cell>
          <cell r="AA206">
            <v>8316.42</v>
          </cell>
          <cell r="AC206">
            <v>4535.42</v>
          </cell>
        </row>
        <row r="207">
          <cell r="C207" t="str">
            <v>BASE DIPUTADOS</v>
          </cell>
          <cell r="D207">
            <v>8</v>
          </cell>
          <cell r="E207" t="str">
            <v>BASE NIVEL 8</v>
          </cell>
          <cell r="G207" t="str">
            <v>GONZALEZ</v>
          </cell>
          <cell r="H207" t="str">
            <v>RODRIGUEZ</v>
          </cell>
          <cell r="J207" t="str">
            <v>ANTONIO</v>
          </cell>
          <cell r="K207" t="str">
            <v>Masculino</v>
          </cell>
          <cell r="AA207">
            <v>9432.36</v>
          </cell>
          <cell r="AC207">
            <v>5114.3599999999997</v>
          </cell>
        </row>
        <row r="208">
          <cell r="C208" t="str">
            <v>RECURSOS MATERIALES</v>
          </cell>
          <cell r="D208">
            <v>9</v>
          </cell>
          <cell r="E208" t="str">
            <v>BASE NIVEL 7</v>
          </cell>
          <cell r="G208" t="str">
            <v>HERNANDEZ</v>
          </cell>
          <cell r="H208" t="str">
            <v>OCHOA</v>
          </cell>
          <cell r="J208" t="str">
            <v>JULIETA</v>
          </cell>
          <cell r="K208" t="str">
            <v>Femenino</v>
          </cell>
          <cell r="AA208">
            <v>9242.67</v>
          </cell>
          <cell r="AC208">
            <v>5663.01</v>
          </cell>
        </row>
        <row r="209">
          <cell r="C209" t="str">
            <v>PRENSA Y RELACIONES PUBLICAS</v>
          </cell>
          <cell r="D209">
            <v>9</v>
          </cell>
          <cell r="E209" t="str">
            <v>BASE NIVEL 7</v>
          </cell>
          <cell r="G209" t="str">
            <v>HERNANDEZ</v>
          </cell>
          <cell r="H209" t="str">
            <v>OCAÑA</v>
          </cell>
          <cell r="J209" t="str">
            <v>NORMA</v>
          </cell>
          <cell r="K209" t="str">
            <v>Femenino</v>
          </cell>
          <cell r="AA209">
            <v>8211.51</v>
          </cell>
          <cell r="AC209">
            <v>4560.28</v>
          </cell>
        </row>
        <row r="210">
          <cell r="C210" t="str">
            <v>BASE DIPUTADOS</v>
          </cell>
          <cell r="D210">
            <v>9</v>
          </cell>
          <cell r="E210" t="str">
            <v>BASE NIVEL 7</v>
          </cell>
          <cell r="G210" t="str">
            <v>LEON</v>
          </cell>
          <cell r="H210" t="str">
            <v>JUAREZ</v>
          </cell>
          <cell r="J210" t="str">
            <v>KARINA</v>
          </cell>
          <cell r="K210" t="str">
            <v>Femenino</v>
          </cell>
          <cell r="AA210">
            <v>8114.92</v>
          </cell>
          <cell r="AC210">
            <v>4773.6499999999996</v>
          </cell>
        </row>
        <row r="211">
          <cell r="C211" t="str">
            <v>SERVICIOS GENERALES</v>
          </cell>
          <cell r="D211">
            <v>9</v>
          </cell>
          <cell r="E211" t="str">
            <v>BASE NIVEL 7</v>
          </cell>
          <cell r="G211" t="str">
            <v>LOPEZ</v>
          </cell>
          <cell r="H211" t="str">
            <v>VASQUEZ</v>
          </cell>
          <cell r="J211" t="str">
            <v>HERMILO</v>
          </cell>
          <cell r="K211" t="str">
            <v>Masculino</v>
          </cell>
          <cell r="AA211">
            <v>8211.51</v>
          </cell>
          <cell r="AC211">
            <v>4852.1099999999997</v>
          </cell>
        </row>
        <row r="212">
          <cell r="C212" t="str">
            <v>BASE DIPUTADOS</v>
          </cell>
          <cell r="D212">
            <v>9</v>
          </cell>
          <cell r="E212" t="str">
            <v>BASE NIVEL 7</v>
          </cell>
          <cell r="G212" t="str">
            <v>MARTINEZ</v>
          </cell>
          <cell r="H212" t="str">
            <v>BENITEZ</v>
          </cell>
          <cell r="J212" t="str">
            <v>ROCIO ALBERTINA</v>
          </cell>
          <cell r="K212" t="str">
            <v>Femenino</v>
          </cell>
          <cell r="AA212">
            <v>11053.97</v>
          </cell>
          <cell r="AC212">
            <v>5596.55</v>
          </cell>
        </row>
        <row r="213">
          <cell r="C213" t="str">
            <v>BASE DIPUTADOS</v>
          </cell>
          <cell r="D213">
            <v>9</v>
          </cell>
          <cell r="E213" t="str">
            <v>BASE NIVEL 7</v>
          </cell>
          <cell r="G213" t="str">
            <v>MARTINEZ</v>
          </cell>
          <cell r="H213" t="str">
            <v>DIAZ</v>
          </cell>
          <cell r="J213" t="str">
            <v>MA. EUGENIA</v>
          </cell>
          <cell r="K213" t="str">
            <v>Femenino</v>
          </cell>
          <cell r="AA213">
            <v>9169.48</v>
          </cell>
          <cell r="AC213">
            <v>6994.89</v>
          </cell>
        </row>
        <row r="214">
          <cell r="C214" t="str">
            <v>VIGILANCIA</v>
          </cell>
          <cell r="D214">
            <v>8</v>
          </cell>
          <cell r="E214" t="str">
            <v>BASE NIVEL 8</v>
          </cell>
          <cell r="G214" t="str">
            <v>MENESES</v>
          </cell>
          <cell r="H214" t="str">
            <v>JUAREZ</v>
          </cell>
          <cell r="J214" t="str">
            <v>CONCEPCION</v>
          </cell>
          <cell r="K214" t="str">
            <v>Masculino</v>
          </cell>
          <cell r="AA214">
            <v>9474.81</v>
          </cell>
          <cell r="AC214">
            <v>7207.52</v>
          </cell>
        </row>
        <row r="215">
          <cell r="C215" t="str">
            <v>PRENSA Y RELACIONES PUBLICAS</v>
          </cell>
          <cell r="D215">
            <v>9</v>
          </cell>
          <cell r="E215" t="str">
            <v>BASE NIVEL 7</v>
          </cell>
          <cell r="G215" t="str">
            <v>MENESES</v>
          </cell>
          <cell r="H215" t="str">
            <v>MARTINEZ</v>
          </cell>
          <cell r="J215" t="str">
            <v>VICTOR MANUEL</v>
          </cell>
          <cell r="K215" t="str">
            <v>Masculino</v>
          </cell>
          <cell r="AA215">
            <v>8126.63</v>
          </cell>
          <cell r="AC215">
            <v>4785.3599999999997</v>
          </cell>
        </row>
        <row r="216">
          <cell r="C216" t="str">
            <v>BASE DIPUTADOS</v>
          </cell>
          <cell r="D216">
            <v>9</v>
          </cell>
          <cell r="E216" t="str">
            <v>BASE NIVEL 7</v>
          </cell>
          <cell r="G216" t="str">
            <v>MENESES</v>
          </cell>
          <cell r="H216" t="str">
            <v>TEXIS</v>
          </cell>
          <cell r="J216" t="str">
            <v>JOVITA</v>
          </cell>
          <cell r="K216" t="str">
            <v>Femenino</v>
          </cell>
          <cell r="AA216">
            <v>8557.77</v>
          </cell>
          <cell r="AC216">
            <v>4181.6400000000003</v>
          </cell>
        </row>
        <row r="217">
          <cell r="C217" t="str">
            <v>SECRETARIA PARLAMENTARIA</v>
          </cell>
          <cell r="D217">
            <v>9</v>
          </cell>
          <cell r="E217" t="str">
            <v>BASE NIVEL 7</v>
          </cell>
          <cell r="G217" t="str">
            <v>MELENDEZ</v>
          </cell>
          <cell r="H217" t="str">
            <v>ZITLALPOPOCA</v>
          </cell>
          <cell r="J217" t="str">
            <v>MARIBEL</v>
          </cell>
          <cell r="K217" t="str">
            <v>Femenino</v>
          </cell>
          <cell r="AA217">
            <v>8711.51</v>
          </cell>
          <cell r="AC217">
            <v>6384.76</v>
          </cell>
        </row>
        <row r="218">
          <cell r="C218" t="str">
            <v>MANTENIMIENTO</v>
          </cell>
          <cell r="D218">
            <v>9</v>
          </cell>
          <cell r="E218" t="str">
            <v>BASE NIVEL 7</v>
          </cell>
          <cell r="G218" t="str">
            <v>MORENO</v>
          </cell>
          <cell r="H218" t="str">
            <v>MONTES</v>
          </cell>
          <cell r="J218" t="str">
            <v>SAULO</v>
          </cell>
          <cell r="K218" t="str">
            <v>Masculino</v>
          </cell>
          <cell r="AA218">
            <v>16611.48</v>
          </cell>
          <cell r="AC218">
            <v>11484.32</v>
          </cell>
        </row>
        <row r="219">
          <cell r="C219" t="str">
            <v>PRENSA Y RELACIONES PUBLICAS</v>
          </cell>
          <cell r="D219">
            <v>9</v>
          </cell>
          <cell r="E219" t="str">
            <v>BASE NIVEL 7</v>
          </cell>
          <cell r="G219" t="str">
            <v>ORDOÑEZ</v>
          </cell>
          <cell r="H219" t="str">
            <v>ZARATE</v>
          </cell>
          <cell r="J219" t="str">
            <v>MARIA ISABEL</v>
          </cell>
          <cell r="K219" t="str">
            <v>Femenino</v>
          </cell>
          <cell r="AA219">
            <v>8169.48</v>
          </cell>
          <cell r="AC219">
            <v>6009</v>
          </cell>
        </row>
        <row r="220">
          <cell r="C220" t="str">
            <v>SERVICIOS GENERALES</v>
          </cell>
          <cell r="D220">
            <v>9</v>
          </cell>
          <cell r="E220" t="str">
            <v>BASE NIVEL 7</v>
          </cell>
          <cell r="G220" t="str">
            <v>PAUL</v>
          </cell>
          <cell r="H220" t="str">
            <v>FLORES</v>
          </cell>
          <cell r="J220" t="str">
            <v>VICTOR BENITO</v>
          </cell>
          <cell r="K220" t="str">
            <v>Masculino</v>
          </cell>
          <cell r="AA220">
            <v>8199.7999999999993</v>
          </cell>
          <cell r="AC220">
            <v>4840.3999999999996</v>
          </cell>
        </row>
        <row r="221">
          <cell r="C221" t="str">
            <v>BASE DIPUTADOS</v>
          </cell>
          <cell r="D221">
            <v>8</v>
          </cell>
          <cell r="E221" t="str">
            <v>BASE NIVEL 8</v>
          </cell>
          <cell r="G221" t="str">
            <v>PADILLA</v>
          </cell>
          <cell r="H221" t="str">
            <v>MORALES</v>
          </cell>
          <cell r="J221" t="str">
            <v>MARIBEL</v>
          </cell>
          <cell r="K221" t="str">
            <v>Femenino</v>
          </cell>
          <cell r="AA221">
            <v>12500</v>
          </cell>
          <cell r="AC221">
            <v>9146.08</v>
          </cell>
        </row>
        <row r="222">
          <cell r="C222" t="str">
            <v>SERVICIOS GENERALES</v>
          </cell>
          <cell r="D222">
            <v>8</v>
          </cell>
          <cell r="E222" t="str">
            <v>BASE NIVEL 8</v>
          </cell>
          <cell r="G222" t="str">
            <v>ROLDAN</v>
          </cell>
          <cell r="H222" t="str">
            <v>LEZAMA</v>
          </cell>
          <cell r="J222" t="str">
            <v>SILVIA</v>
          </cell>
          <cell r="K222" t="str">
            <v>Femenino</v>
          </cell>
          <cell r="AA222">
            <v>14579.13</v>
          </cell>
          <cell r="AC222">
            <v>6806.63</v>
          </cell>
        </row>
        <row r="223">
          <cell r="C223" t="str">
            <v>RECURSOS MATERIALES</v>
          </cell>
          <cell r="D223">
            <v>8</v>
          </cell>
          <cell r="E223" t="str">
            <v>BASE NIVEL 8</v>
          </cell>
          <cell r="G223" t="str">
            <v>SANCHEZ</v>
          </cell>
          <cell r="H223" t="str">
            <v>FLORES</v>
          </cell>
          <cell r="J223" t="str">
            <v>ROSA MARIA</v>
          </cell>
          <cell r="K223" t="str">
            <v>Femenino</v>
          </cell>
          <cell r="AA223">
            <v>11712.62</v>
          </cell>
          <cell r="AC223">
            <v>6127</v>
          </cell>
        </row>
        <row r="224">
          <cell r="C224" t="str">
            <v>ENFERMERIA</v>
          </cell>
          <cell r="D224">
            <v>9</v>
          </cell>
          <cell r="E224" t="str">
            <v>BASE NIVEL 7</v>
          </cell>
          <cell r="G224" t="str">
            <v>SANLUIS</v>
          </cell>
          <cell r="H224" t="str">
            <v>HERNANDEZ</v>
          </cell>
          <cell r="J224" t="str">
            <v>HORTENSIA</v>
          </cell>
          <cell r="K224" t="str">
            <v>Femenino</v>
          </cell>
          <cell r="AA224">
            <v>8169.48</v>
          </cell>
          <cell r="AC224">
            <v>6208.49</v>
          </cell>
        </row>
        <row r="225">
          <cell r="C225" t="str">
            <v>SECRETARIA PARLAMENTARIA</v>
          </cell>
          <cell r="D225">
            <v>9</v>
          </cell>
          <cell r="E225" t="str">
            <v>BASE NIVEL 7</v>
          </cell>
          <cell r="G225" t="str">
            <v>SANTACRUZ</v>
          </cell>
          <cell r="H225" t="str">
            <v>NAVA</v>
          </cell>
          <cell r="J225" t="str">
            <v>JOSE FABRICIO</v>
          </cell>
          <cell r="K225" t="str">
            <v>Masculino</v>
          </cell>
          <cell r="AA225">
            <v>8157.77</v>
          </cell>
          <cell r="AC225">
            <v>6196.78</v>
          </cell>
        </row>
        <row r="226">
          <cell r="C226" t="str">
            <v>SECRETARIA PARLAMENTARIA</v>
          </cell>
          <cell r="D226">
            <v>8</v>
          </cell>
          <cell r="E226" t="str">
            <v>BASE NIVEL 8</v>
          </cell>
          <cell r="G226" t="str">
            <v>SEGUNDO</v>
          </cell>
          <cell r="H226" t="str">
            <v>YESCAS</v>
          </cell>
          <cell r="J226" t="str">
            <v>FRANCISCA</v>
          </cell>
          <cell r="K226" t="str">
            <v>Femenino</v>
          </cell>
          <cell r="AA226">
            <v>10261.11</v>
          </cell>
          <cell r="AC226">
            <v>3433.17</v>
          </cell>
        </row>
        <row r="227">
          <cell r="C227" t="str">
            <v>VIGILANCIA</v>
          </cell>
          <cell r="D227">
            <v>9</v>
          </cell>
          <cell r="E227" t="str">
            <v>BASE NIVEL 7</v>
          </cell>
          <cell r="G227" t="str">
            <v>VERGARA</v>
          </cell>
          <cell r="H227" t="str">
            <v>RAMIREZ</v>
          </cell>
          <cell r="J227" t="str">
            <v>RAUL</v>
          </cell>
          <cell r="K227" t="str">
            <v>Masculino</v>
          </cell>
          <cell r="AA227">
            <v>10165.52</v>
          </cell>
          <cell r="AC227">
            <v>2830.65</v>
          </cell>
        </row>
        <row r="228">
          <cell r="C228" t="str">
            <v>SERVICIOS GENERALES</v>
          </cell>
          <cell r="D228">
            <v>8</v>
          </cell>
          <cell r="E228" t="str">
            <v>BASE NIVEL 8</v>
          </cell>
          <cell r="G228" t="str">
            <v>CORONA</v>
          </cell>
          <cell r="H228" t="str">
            <v>PEREZ</v>
          </cell>
          <cell r="J228" t="str">
            <v>ALFREDO</v>
          </cell>
          <cell r="K228" t="str">
            <v>Masculino</v>
          </cell>
          <cell r="AA228">
            <v>12318.93</v>
          </cell>
          <cell r="AC228">
            <v>7443.64</v>
          </cell>
        </row>
        <row r="229">
          <cell r="C229" t="str">
            <v>COMISION DE FINANZAS Y FISCALIZACIÓN</v>
          </cell>
          <cell r="D229">
            <v>9</v>
          </cell>
          <cell r="E229" t="str">
            <v>BASE NIVEL 7</v>
          </cell>
          <cell r="G229" t="str">
            <v>JUAREZ</v>
          </cell>
          <cell r="H229" t="str">
            <v>JUAREZ</v>
          </cell>
          <cell r="J229" t="str">
            <v>ELIZABETH</v>
          </cell>
          <cell r="K229" t="str">
            <v>Femenino</v>
          </cell>
          <cell r="AA229">
            <v>10220.48</v>
          </cell>
          <cell r="AC229">
            <v>3451.61</v>
          </cell>
        </row>
        <row r="230">
          <cell r="C230" t="str">
            <v>SECRETARIA PARLAMENTARIA</v>
          </cell>
          <cell r="D230">
            <v>9</v>
          </cell>
          <cell r="E230" t="str">
            <v>BASE NIVEL 7</v>
          </cell>
          <cell r="G230" t="str">
            <v>LOPEZ</v>
          </cell>
          <cell r="H230" t="str">
            <v>MUÑOZ</v>
          </cell>
          <cell r="J230" t="str">
            <v>ANA MARIA</v>
          </cell>
          <cell r="K230" t="str">
            <v>Femenino</v>
          </cell>
          <cell r="AA230">
            <v>8686.2000000000007</v>
          </cell>
          <cell r="AC230">
            <v>4959.83</v>
          </cell>
        </row>
        <row r="231">
          <cell r="C231" t="str">
            <v>COMISION DE PUNTOS CONSTITUCIONALES</v>
          </cell>
          <cell r="D231">
            <v>9</v>
          </cell>
          <cell r="E231" t="str">
            <v>BASE NIVEL 7</v>
          </cell>
          <cell r="G231" t="str">
            <v>MORALES</v>
          </cell>
          <cell r="H231" t="str">
            <v>TLILAYATZI</v>
          </cell>
          <cell r="J231" t="str">
            <v>PATRICIA</v>
          </cell>
          <cell r="K231" t="str">
            <v>Femenino</v>
          </cell>
          <cell r="AA231">
            <v>8169.48</v>
          </cell>
          <cell r="AC231">
            <v>4819.05</v>
          </cell>
        </row>
        <row r="232">
          <cell r="C232" t="str">
            <v>SITE SECRETARIA ADMINISTRATIVA</v>
          </cell>
          <cell r="D232">
            <v>9</v>
          </cell>
          <cell r="E232" t="str">
            <v>BASE NIVEL 7</v>
          </cell>
          <cell r="G232" t="str">
            <v>PEREZ</v>
          </cell>
          <cell r="H232" t="str">
            <v>LOPEZ</v>
          </cell>
          <cell r="J232" t="str">
            <v>ALEJANDRO</v>
          </cell>
          <cell r="K232" t="str">
            <v>Masculino</v>
          </cell>
          <cell r="AA232">
            <v>9312.77</v>
          </cell>
          <cell r="AC232">
            <v>3618.19</v>
          </cell>
        </row>
        <row r="233">
          <cell r="C233" t="str">
            <v>BASE DIPUTADOS</v>
          </cell>
          <cell r="D233">
            <v>9</v>
          </cell>
          <cell r="E233" t="str">
            <v>BASE NIVEL 7</v>
          </cell>
          <cell r="G233" t="str">
            <v>MORALES</v>
          </cell>
          <cell r="H233" t="str">
            <v>MELLADO</v>
          </cell>
          <cell r="J233" t="str">
            <v>MIRIAM</v>
          </cell>
          <cell r="K233" t="str">
            <v>Femenino</v>
          </cell>
          <cell r="AA233">
            <v>10368.23</v>
          </cell>
          <cell r="AC233">
            <v>4468.55</v>
          </cell>
        </row>
        <row r="234">
          <cell r="C234" t="str">
            <v>SECRETARIA PARLAMENTARIA</v>
          </cell>
          <cell r="D234">
            <v>9</v>
          </cell>
          <cell r="E234" t="str">
            <v>BASE NIVEL 7</v>
          </cell>
          <cell r="G234" t="str">
            <v>ZEMPOALTECA</v>
          </cell>
          <cell r="H234" t="str">
            <v>PEREZ</v>
          </cell>
          <cell r="J234" t="str">
            <v>ELOINA</v>
          </cell>
          <cell r="K234" t="str">
            <v>Femenino</v>
          </cell>
          <cell r="AA234">
            <v>8017.95</v>
          </cell>
          <cell r="AC234">
            <v>4158.6000000000004</v>
          </cell>
        </row>
        <row r="235">
          <cell r="C235" t="str">
            <v>SECRETRARIA ADMINISTRATIVA</v>
          </cell>
          <cell r="D235">
            <v>8</v>
          </cell>
          <cell r="E235" t="str">
            <v>BASE NIVEL 8</v>
          </cell>
          <cell r="G235" t="str">
            <v>MORALES</v>
          </cell>
          <cell r="H235" t="str">
            <v>MORALES</v>
          </cell>
          <cell r="J235" t="str">
            <v>ANA MARIA</v>
          </cell>
          <cell r="K235" t="str">
            <v>Femenino</v>
          </cell>
          <cell r="AA235">
            <v>13303.56</v>
          </cell>
          <cell r="AC235">
            <v>10053.36</v>
          </cell>
        </row>
        <row r="236">
          <cell r="C236" t="str">
            <v>COMISION DE PUNTOS CONSTITUCIONALES</v>
          </cell>
          <cell r="D236">
            <v>8</v>
          </cell>
          <cell r="E236" t="str">
            <v>BASE NIVEL 8</v>
          </cell>
          <cell r="G236" t="str">
            <v>TAPIA</v>
          </cell>
          <cell r="H236" t="str">
            <v>LEON</v>
          </cell>
          <cell r="J236" t="str">
            <v>SUSANA</v>
          </cell>
          <cell r="K236" t="str">
            <v>Femenino</v>
          </cell>
          <cell r="AA236">
            <v>9390.33</v>
          </cell>
          <cell r="AC236">
            <v>5609.38</v>
          </cell>
        </row>
        <row r="237">
          <cell r="C237" t="str">
            <v>SECRETARIA PARLAMENTARIA</v>
          </cell>
          <cell r="D237">
            <v>22</v>
          </cell>
          <cell r="E237" t="str">
            <v>ENCARGADO DE LA SECRETARIA PAR</v>
          </cell>
          <cell r="G237" t="str">
            <v>MARTINEZ</v>
          </cell>
          <cell r="H237" t="str">
            <v>SANCHEZ</v>
          </cell>
          <cell r="J237" t="str">
            <v>MARICELA</v>
          </cell>
          <cell r="K237" t="str">
            <v>Femenino</v>
          </cell>
          <cell r="AA237">
            <v>24325.29</v>
          </cell>
          <cell r="AC237">
            <v>19172.990000000002</v>
          </cell>
        </row>
        <row r="238">
          <cell r="C238" t="str">
            <v>DIRECCION JURIDICA</v>
          </cell>
          <cell r="D238">
            <v>9</v>
          </cell>
          <cell r="E238" t="str">
            <v>BASE NIVEL 7</v>
          </cell>
          <cell r="G238" t="str">
            <v>CORONA</v>
          </cell>
          <cell r="H238" t="str">
            <v>GOMEZ</v>
          </cell>
          <cell r="J238" t="str">
            <v>ELIZABETH</v>
          </cell>
          <cell r="K238" t="str">
            <v>Femenino</v>
          </cell>
          <cell r="AA238">
            <v>10567.77</v>
          </cell>
          <cell r="AC238">
            <v>6702.57</v>
          </cell>
        </row>
        <row r="239">
          <cell r="C239" t="str">
            <v>BASE DIPUTADOS</v>
          </cell>
          <cell r="D239">
            <v>9</v>
          </cell>
          <cell r="E239" t="str">
            <v>BASE NIVEL 7</v>
          </cell>
          <cell r="G239" t="str">
            <v>RODRIGUEZ</v>
          </cell>
          <cell r="H239" t="str">
            <v>HERNANDEZ</v>
          </cell>
          <cell r="J239" t="str">
            <v>FRANCISCO ADALBERTO</v>
          </cell>
          <cell r="K239" t="str">
            <v>Masculino</v>
          </cell>
          <cell r="AA239">
            <v>8694.52</v>
          </cell>
          <cell r="AC239">
            <v>2455.02</v>
          </cell>
        </row>
        <row r="240">
          <cell r="C240" t="str">
            <v>COMISIÓN SINDICAL</v>
          </cell>
          <cell r="D240">
            <v>8</v>
          </cell>
          <cell r="E240" t="str">
            <v>BASE NIVEL 8</v>
          </cell>
          <cell r="G240" t="str">
            <v>MEJIA</v>
          </cell>
          <cell r="H240" t="str">
            <v>MORALES</v>
          </cell>
          <cell r="J240" t="str">
            <v>MA.DEL CARMEN</v>
          </cell>
          <cell r="K240" t="str">
            <v>Femenino</v>
          </cell>
          <cell r="AA240">
            <v>11932.36</v>
          </cell>
          <cell r="AC240">
            <v>6991.52</v>
          </cell>
        </row>
        <row r="241">
          <cell r="C241" t="str">
            <v>BASE DIPUTADOS</v>
          </cell>
          <cell r="D241">
            <v>9</v>
          </cell>
          <cell r="E241" t="str">
            <v>BASE NIVEL 7</v>
          </cell>
          <cell r="G241" t="str">
            <v>FLORES</v>
          </cell>
          <cell r="H241" t="str">
            <v>LOBATON</v>
          </cell>
          <cell r="J241" t="str">
            <v>MARIA DEL CARMEN</v>
          </cell>
          <cell r="K241" t="str">
            <v>Femenino</v>
          </cell>
          <cell r="AA241">
            <v>8669.48</v>
          </cell>
          <cell r="AC241">
            <v>6601.69</v>
          </cell>
        </row>
        <row r="242">
          <cell r="C242" t="str">
            <v>COMISIÓN SINDICAL</v>
          </cell>
          <cell r="D242">
            <v>9</v>
          </cell>
          <cell r="E242" t="str">
            <v>BASE NIVEL 7</v>
          </cell>
          <cell r="G242" t="str">
            <v>ARAGON</v>
          </cell>
          <cell r="H242" t="str">
            <v>LOPEZ</v>
          </cell>
          <cell r="J242" t="str">
            <v>IRAIS</v>
          </cell>
          <cell r="K242" t="str">
            <v>Femenino</v>
          </cell>
          <cell r="AA242">
            <v>11369.48</v>
          </cell>
          <cell r="AC242">
            <v>8724.9699999999993</v>
          </cell>
        </row>
        <row r="243">
          <cell r="C243" t="str">
            <v>COMEDOR</v>
          </cell>
          <cell r="D243">
            <v>9</v>
          </cell>
          <cell r="E243" t="str">
            <v>BASE NIVEL 7</v>
          </cell>
          <cell r="G243" t="str">
            <v>HERNANDEZ</v>
          </cell>
          <cell r="H243" t="str">
            <v>GONZALEZ</v>
          </cell>
          <cell r="J243" t="str">
            <v>ESPERANZA</v>
          </cell>
          <cell r="K243" t="str">
            <v>Femenino</v>
          </cell>
          <cell r="AA243">
            <v>12126.63</v>
          </cell>
          <cell r="AC243">
            <v>6015.98</v>
          </cell>
        </row>
        <row r="244">
          <cell r="C244" t="str">
            <v>COMISIÓN SINDICAL</v>
          </cell>
          <cell r="D244">
            <v>9</v>
          </cell>
          <cell r="E244" t="str">
            <v>BASE NIVEL 7</v>
          </cell>
          <cell r="G244" t="str">
            <v>ROSSAINZZ</v>
          </cell>
          <cell r="H244" t="str">
            <v>ESTRADA</v>
          </cell>
          <cell r="J244" t="str">
            <v>LIZBETH ZHEREZADA</v>
          </cell>
          <cell r="K244" t="str">
            <v>Femenino</v>
          </cell>
          <cell r="AA244">
            <v>8114.92</v>
          </cell>
          <cell r="AC244">
            <v>4773.6499999999996</v>
          </cell>
        </row>
        <row r="245">
          <cell r="C245" t="str">
            <v>BASE DIPUTADOS</v>
          </cell>
          <cell r="D245">
            <v>8</v>
          </cell>
          <cell r="E245" t="str">
            <v>BASE NIVEL 8</v>
          </cell>
          <cell r="G245" t="str">
            <v>CERVANTES</v>
          </cell>
          <cell r="H245" t="str">
            <v>ESTRADA</v>
          </cell>
          <cell r="J245" t="str">
            <v>MA. POMPELLA</v>
          </cell>
          <cell r="K245" t="str">
            <v>Femenino</v>
          </cell>
          <cell r="AA245">
            <v>14683.58</v>
          </cell>
          <cell r="AC245">
            <v>11101.69</v>
          </cell>
        </row>
        <row r="246">
          <cell r="C246" t="str">
            <v>COMISION DE FINANZAS Y FISCALIZACIÓN</v>
          </cell>
          <cell r="D246">
            <v>9</v>
          </cell>
          <cell r="E246" t="str">
            <v>BASE NIVEL 7</v>
          </cell>
          <cell r="G246" t="str">
            <v>GRADA</v>
          </cell>
          <cell r="H246" t="str">
            <v>SANCHEZ</v>
          </cell>
          <cell r="J246" t="str">
            <v>BLANCA PATRICIA</v>
          </cell>
          <cell r="K246" t="str">
            <v>Femenino</v>
          </cell>
          <cell r="AA246">
            <v>8017.96</v>
          </cell>
          <cell r="AC246">
            <v>6081.7</v>
          </cell>
        </row>
        <row r="247">
          <cell r="C247" t="str">
            <v>COMISIÓN SINDICAL</v>
          </cell>
          <cell r="D247">
            <v>9</v>
          </cell>
          <cell r="E247" t="str">
            <v>BASE NIVEL 7</v>
          </cell>
          <cell r="G247" t="str">
            <v>VAZQUEZ</v>
          </cell>
          <cell r="H247" t="str">
            <v>MORALES</v>
          </cell>
          <cell r="J247" t="str">
            <v>ELIGIO</v>
          </cell>
          <cell r="K247" t="str">
            <v>Masculino</v>
          </cell>
          <cell r="AA247">
            <v>8042.02</v>
          </cell>
          <cell r="AC247">
            <v>6105.76</v>
          </cell>
        </row>
        <row r="248">
          <cell r="C248" t="str">
            <v>INSTITUTO DE ESTUDIOS LEGISLATIVOS</v>
          </cell>
          <cell r="D248">
            <v>9</v>
          </cell>
          <cell r="E248" t="str">
            <v>BASE NIVEL 7</v>
          </cell>
          <cell r="G248" t="str">
            <v>SANCHEZ</v>
          </cell>
          <cell r="H248" t="str">
            <v>MORALES</v>
          </cell>
          <cell r="J248" t="str">
            <v>LUIS HARIM</v>
          </cell>
          <cell r="K248" t="str">
            <v>Masculino</v>
          </cell>
          <cell r="AA248">
            <v>8017.95</v>
          </cell>
          <cell r="AC248">
            <v>6081.69</v>
          </cell>
        </row>
        <row r="249">
          <cell r="C249" t="str">
            <v>COMISIÓN SINDICAL</v>
          </cell>
          <cell r="D249">
            <v>9</v>
          </cell>
          <cell r="E249" t="str">
            <v>BASE NIVEL 7</v>
          </cell>
          <cell r="G249" t="str">
            <v>RAMOS</v>
          </cell>
          <cell r="H249" t="str">
            <v>COSETL</v>
          </cell>
          <cell r="J249" t="str">
            <v>PEDRO</v>
          </cell>
          <cell r="K249" t="str">
            <v>Masculino</v>
          </cell>
          <cell r="AA249">
            <v>9520.99</v>
          </cell>
          <cell r="AC249">
            <v>7263.68</v>
          </cell>
        </row>
        <row r="250">
          <cell r="C250" t="str">
            <v>BASE DIPUTADOS</v>
          </cell>
          <cell r="D250">
            <v>9</v>
          </cell>
          <cell r="E250" t="str">
            <v>BASE NIVEL 7</v>
          </cell>
          <cell r="G250" t="str">
            <v>CALVA</v>
          </cell>
          <cell r="H250" t="str">
            <v>BONILLA</v>
          </cell>
          <cell r="J250" t="str">
            <v>NADIR</v>
          </cell>
          <cell r="K250" t="str">
            <v>Masculino</v>
          </cell>
          <cell r="AA250">
            <v>9891.32</v>
          </cell>
          <cell r="AC250">
            <v>3824.27</v>
          </cell>
        </row>
        <row r="251">
          <cell r="C251" t="str">
            <v>MANTENIMIENTO</v>
          </cell>
          <cell r="D251">
            <v>10</v>
          </cell>
          <cell r="E251" t="str">
            <v>BASE NIVEL 6</v>
          </cell>
          <cell r="G251" t="str">
            <v>VERGARA</v>
          </cell>
          <cell r="H251" t="str">
            <v>BARRIOS</v>
          </cell>
          <cell r="J251" t="str">
            <v>JOAQUIN</v>
          </cell>
          <cell r="K251" t="str">
            <v>Masculino</v>
          </cell>
          <cell r="AA251">
            <v>13945.45</v>
          </cell>
          <cell r="AC251">
            <v>8750.85</v>
          </cell>
        </row>
        <row r="252">
          <cell r="C252" t="str">
            <v>BASE DIPUTADOS</v>
          </cell>
          <cell r="D252">
            <v>8</v>
          </cell>
          <cell r="E252" t="str">
            <v>BASE NIVEL 8</v>
          </cell>
          <cell r="G252" t="str">
            <v>RAMIREZ</v>
          </cell>
          <cell r="H252" t="str">
            <v>GARCIA</v>
          </cell>
          <cell r="J252" t="str">
            <v>MAGDALENA</v>
          </cell>
          <cell r="K252" t="str">
            <v>Femenino</v>
          </cell>
          <cell r="AA252">
            <v>17874.82</v>
          </cell>
          <cell r="AC252">
            <v>13542.35</v>
          </cell>
        </row>
        <row r="253">
          <cell r="C253" t="str">
            <v>COMISION DE FINANZAS Y FISCALIZACIÓN</v>
          </cell>
          <cell r="D253">
            <v>9</v>
          </cell>
          <cell r="E253" t="str">
            <v>BASE NIVEL 7</v>
          </cell>
          <cell r="G253" t="str">
            <v>ZISTECATL</v>
          </cell>
          <cell r="H253" t="str">
            <v>NAVA</v>
          </cell>
          <cell r="J253" t="str">
            <v>ARIANNA</v>
          </cell>
          <cell r="K253" t="str">
            <v>Femenino</v>
          </cell>
          <cell r="AA253">
            <v>8017.95</v>
          </cell>
          <cell r="AC253">
            <v>4403.25</v>
          </cell>
        </row>
        <row r="254">
          <cell r="C254" t="str">
            <v>SECRETARIA PARLAMENTARIA</v>
          </cell>
          <cell r="D254">
            <v>9</v>
          </cell>
          <cell r="E254" t="str">
            <v>BASE NIVEL 7</v>
          </cell>
          <cell r="G254" t="str">
            <v>NAZARIO</v>
          </cell>
          <cell r="H254" t="str">
            <v>MUÑOZ</v>
          </cell>
          <cell r="J254" t="str">
            <v>RENE</v>
          </cell>
          <cell r="K254" t="str">
            <v>Masculino</v>
          </cell>
          <cell r="AA254">
            <v>7995.96</v>
          </cell>
          <cell r="AC254">
            <v>6059.7</v>
          </cell>
        </row>
        <row r="255">
          <cell r="C255" t="str">
            <v>BASE DIPUTADOS</v>
          </cell>
          <cell r="D255">
            <v>9</v>
          </cell>
          <cell r="E255" t="str">
            <v>BASE NIVEL 7</v>
          </cell>
          <cell r="G255" t="str">
            <v>SALDAÑA</v>
          </cell>
          <cell r="H255" t="str">
            <v>MENDOZA</v>
          </cell>
          <cell r="J255" t="str">
            <v>CLAUDIA</v>
          </cell>
          <cell r="K255" t="str">
            <v>Femenino</v>
          </cell>
          <cell r="AA255">
            <v>8936.57</v>
          </cell>
          <cell r="AC255">
            <v>5233.8</v>
          </cell>
        </row>
        <row r="256">
          <cell r="C256" t="str">
            <v>BASE DIPUTADOS</v>
          </cell>
          <cell r="D256">
            <v>9</v>
          </cell>
          <cell r="E256" t="str">
            <v>BASE NIVEL 7</v>
          </cell>
          <cell r="G256" t="str">
            <v>REYES</v>
          </cell>
          <cell r="H256" t="str">
            <v>SANCHEZ</v>
          </cell>
          <cell r="J256" t="str">
            <v>ALEJANDRA</v>
          </cell>
          <cell r="K256" t="str">
            <v>Femenino</v>
          </cell>
          <cell r="AA256">
            <v>9695.9599999999991</v>
          </cell>
          <cell r="AC256">
            <v>1973.6</v>
          </cell>
        </row>
        <row r="257">
          <cell r="C257" t="str">
            <v>PROVEEDURIA</v>
          </cell>
          <cell r="D257">
            <v>9</v>
          </cell>
          <cell r="E257" t="str">
            <v>BASE NIVEL 7</v>
          </cell>
          <cell r="G257" t="str">
            <v>ROMERO</v>
          </cell>
          <cell r="H257" t="str">
            <v>ZAMORA</v>
          </cell>
          <cell r="J257" t="str">
            <v>LAURA</v>
          </cell>
          <cell r="K257" t="str">
            <v>Femenino</v>
          </cell>
          <cell r="AA257">
            <v>7995.96</v>
          </cell>
          <cell r="AC257">
            <v>3672.6</v>
          </cell>
        </row>
        <row r="258">
          <cell r="C258" t="str">
            <v>RECURSOS FINANCIEROS</v>
          </cell>
          <cell r="D258">
            <v>9</v>
          </cell>
          <cell r="E258" t="str">
            <v>BASE NIVEL 7</v>
          </cell>
          <cell r="G258" t="str">
            <v>RUGERIO</v>
          </cell>
          <cell r="H258" t="str">
            <v>ATRIANO</v>
          </cell>
          <cell r="J258" t="str">
            <v>JAIME</v>
          </cell>
          <cell r="K258" t="str">
            <v>Masculino</v>
          </cell>
          <cell r="AA258">
            <v>13352.45</v>
          </cell>
          <cell r="AC258">
            <v>9552.16</v>
          </cell>
        </row>
        <row r="259">
          <cell r="C259" t="str">
            <v>BASE DIPUTADOS</v>
          </cell>
          <cell r="D259">
            <v>9</v>
          </cell>
          <cell r="E259" t="str">
            <v>BASE NIVEL 7</v>
          </cell>
          <cell r="G259" t="str">
            <v>GARCIA</v>
          </cell>
          <cell r="H259" t="str">
            <v>RAMOS</v>
          </cell>
          <cell r="J259" t="str">
            <v>LIDIA</v>
          </cell>
          <cell r="K259" t="str">
            <v>Femenino</v>
          </cell>
          <cell r="AA259">
            <v>8995.9599999999991</v>
          </cell>
          <cell r="AC259">
            <v>5732.7</v>
          </cell>
        </row>
        <row r="260">
          <cell r="C260" t="str">
            <v>COMISION DE FINANZAS Y FISCALIZACIÓN</v>
          </cell>
          <cell r="D260">
            <v>9</v>
          </cell>
          <cell r="E260" t="str">
            <v>BASE NIVEL 7</v>
          </cell>
          <cell r="G260" t="str">
            <v>GARCIA</v>
          </cell>
          <cell r="H260" t="str">
            <v>RAMOS</v>
          </cell>
          <cell r="J260" t="str">
            <v>ANA MARIA</v>
          </cell>
          <cell r="K260" t="str">
            <v>Femenino</v>
          </cell>
          <cell r="AA260">
            <v>7995.96</v>
          </cell>
          <cell r="AC260">
            <v>4525.76</v>
          </cell>
        </row>
        <row r="261">
          <cell r="C261" t="str">
            <v>RECURSOS MATERIALES</v>
          </cell>
          <cell r="D261">
            <v>9</v>
          </cell>
          <cell r="E261" t="str">
            <v>BASE NIVEL 7</v>
          </cell>
          <cell r="G261" t="str">
            <v>ZAVALZA</v>
          </cell>
          <cell r="H261" t="str">
            <v>FAJARDO</v>
          </cell>
          <cell r="J261" t="str">
            <v>SERGIO EDUARDO</v>
          </cell>
          <cell r="K261" t="str">
            <v>Masculino</v>
          </cell>
          <cell r="AA261">
            <v>11742.02</v>
          </cell>
          <cell r="AC261">
            <v>7735.66</v>
          </cell>
        </row>
        <row r="262">
          <cell r="C262" t="str">
            <v>BASE DIPUTADOS</v>
          </cell>
          <cell r="D262">
            <v>9</v>
          </cell>
          <cell r="E262" t="str">
            <v>BASE NIVEL 7</v>
          </cell>
          <cell r="G262" t="str">
            <v>MENDOZA</v>
          </cell>
          <cell r="H262" t="str">
            <v>ARMENTA</v>
          </cell>
          <cell r="J262" t="str">
            <v>PABLO</v>
          </cell>
          <cell r="K262" t="str">
            <v>Masculino</v>
          </cell>
          <cell r="AA262">
            <v>7983.97</v>
          </cell>
          <cell r="AC262">
            <v>4128.1899999999996</v>
          </cell>
        </row>
        <row r="263">
          <cell r="C263" t="str">
            <v>INSTITUTO DE ESTUDIOS LEGISLATIVOS</v>
          </cell>
          <cell r="D263">
            <v>9</v>
          </cell>
          <cell r="E263" t="str">
            <v>BASE NIVEL 7</v>
          </cell>
          <cell r="G263" t="str">
            <v>CUELLAR</v>
          </cell>
          <cell r="H263" t="str">
            <v>MENESES</v>
          </cell>
          <cell r="J263" t="str">
            <v>ERNESTO</v>
          </cell>
          <cell r="K263" t="str">
            <v>Masculino</v>
          </cell>
          <cell r="AA263">
            <v>7995.96</v>
          </cell>
          <cell r="AC263">
            <v>2858.88</v>
          </cell>
        </row>
        <row r="264">
          <cell r="C264" t="str">
            <v>SERVICIOS GENERALES</v>
          </cell>
          <cell r="D264">
            <v>9</v>
          </cell>
          <cell r="E264" t="str">
            <v>BASE NIVEL 7</v>
          </cell>
          <cell r="G264" t="str">
            <v>MENESES</v>
          </cell>
          <cell r="H264" t="str">
            <v>TEXIS</v>
          </cell>
          <cell r="J264" t="str">
            <v>SILVANO</v>
          </cell>
          <cell r="K264" t="str">
            <v>Masculino</v>
          </cell>
          <cell r="AA264">
            <v>8283.99</v>
          </cell>
          <cell r="AC264">
            <v>6286.21</v>
          </cell>
        </row>
        <row r="265">
          <cell r="C265" t="str">
            <v>BASE DIPUTADOS</v>
          </cell>
          <cell r="D265">
            <v>9</v>
          </cell>
          <cell r="E265" t="str">
            <v>BASE NIVEL 7</v>
          </cell>
          <cell r="G265" t="str">
            <v>LOPEZ</v>
          </cell>
          <cell r="H265" t="str">
            <v>HERNANDEZ</v>
          </cell>
          <cell r="J265" t="str">
            <v>FRANCISCO JAVIER</v>
          </cell>
          <cell r="K265" t="str">
            <v>Masculino</v>
          </cell>
          <cell r="AA265">
            <v>7983.97</v>
          </cell>
          <cell r="AC265">
            <v>6050.27</v>
          </cell>
        </row>
        <row r="266">
          <cell r="C266" t="str">
            <v>DIRECCION JURIDICA</v>
          </cell>
          <cell r="D266">
            <v>9</v>
          </cell>
          <cell r="E266" t="str">
            <v>BASE NIVEL 7</v>
          </cell>
          <cell r="G266" t="str">
            <v>MENDEZ</v>
          </cell>
          <cell r="H266" t="str">
            <v>ZAHUANTITLA</v>
          </cell>
          <cell r="J266" t="str">
            <v>LOURDES</v>
          </cell>
          <cell r="K266" t="str">
            <v>Femenino</v>
          </cell>
          <cell r="AA266">
            <v>9410.32</v>
          </cell>
          <cell r="AC266">
            <v>7171.95</v>
          </cell>
        </row>
        <row r="267">
          <cell r="C267" t="str">
            <v>BASE DIPUTADOS</v>
          </cell>
          <cell r="D267">
            <v>9</v>
          </cell>
          <cell r="E267" t="str">
            <v>BASE NIVEL 7</v>
          </cell>
          <cell r="G267" t="str">
            <v>CORTES</v>
          </cell>
          <cell r="H267" t="str">
            <v>REYES</v>
          </cell>
          <cell r="J267" t="str">
            <v>ELSA</v>
          </cell>
          <cell r="K267" t="str">
            <v>Femenino</v>
          </cell>
          <cell r="AA267">
            <v>9583.99</v>
          </cell>
          <cell r="AC267">
            <v>5919.09</v>
          </cell>
        </row>
        <row r="268">
          <cell r="C268" t="str">
            <v>BASE DIPUTADOS</v>
          </cell>
          <cell r="D268">
            <v>9</v>
          </cell>
          <cell r="E268" t="str">
            <v>BASE NIVEL 7</v>
          </cell>
          <cell r="G268" t="str">
            <v>CARMONA</v>
          </cell>
          <cell r="H268" t="str">
            <v>MORENO</v>
          </cell>
          <cell r="J268" t="str">
            <v>GABRIELA</v>
          </cell>
          <cell r="K268" t="str">
            <v>Femenino</v>
          </cell>
          <cell r="AA268">
            <v>7983.99</v>
          </cell>
          <cell r="AC268">
            <v>6050.29</v>
          </cell>
        </row>
        <row r="269">
          <cell r="C269" t="str">
            <v>JUNTA DE COORDINACION Y CONCERTACION POL</v>
          </cell>
          <cell r="D269">
            <v>9</v>
          </cell>
          <cell r="E269" t="str">
            <v>BASE NIVEL 7</v>
          </cell>
          <cell r="G269" t="str">
            <v>PEREZ</v>
          </cell>
          <cell r="H269" t="str">
            <v>FUENTES</v>
          </cell>
          <cell r="J269" t="str">
            <v>GISELA</v>
          </cell>
          <cell r="K269" t="str">
            <v>Femenino</v>
          </cell>
          <cell r="AA269">
            <v>9543.0499999999993</v>
          </cell>
          <cell r="AC269">
            <v>5138.8</v>
          </cell>
        </row>
        <row r="270">
          <cell r="C270" t="str">
            <v>BASE DIPUTADOS</v>
          </cell>
          <cell r="D270">
            <v>9</v>
          </cell>
          <cell r="E270" t="str">
            <v>BASE NIVEL 7</v>
          </cell>
          <cell r="G270" t="str">
            <v>ROSAS</v>
          </cell>
          <cell r="H270" t="str">
            <v>OLVERA</v>
          </cell>
          <cell r="J270" t="str">
            <v>JOANA GRICEL</v>
          </cell>
          <cell r="K270" t="str">
            <v>Femenino</v>
          </cell>
          <cell r="AA270">
            <v>8878.7800000000007</v>
          </cell>
          <cell r="AC270">
            <v>5159.9399999999996</v>
          </cell>
        </row>
        <row r="271">
          <cell r="C271" t="str">
            <v>BASE DIPUTADOS</v>
          </cell>
          <cell r="D271">
            <v>9</v>
          </cell>
          <cell r="E271" t="str">
            <v>BASE NIVEL 7</v>
          </cell>
          <cell r="G271" t="str">
            <v>SOLANO</v>
          </cell>
          <cell r="H271" t="str">
            <v>SANCHEZ</v>
          </cell>
          <cell r="J271" t="str">
            <v>YAEL</v>
          </cell>
          <cell r="K271" t="str">
            <v>Masculino</v>
          </cell>
          <cell r="AA271">
            <v>7878.78</v>
          </cell>
          <cell r="AC271">
            <v>5967.54</v>
          </cell>
        </row>
        <row r="272">
          <cell r="C272" t="str">
            <v>PRENSA Y RELACIONES PUBLICAS</v>
          </cell>
          <cell r="D272">
            <v>10</v>
          </cell>
          <cell r="E272" t="str">
            <v>BASE NIVEL 6</v>
          </cell>
          <cell r="G272" t="str">
            <v>CARMONA</v>
          </cell>
          <cell r="H272" t="str">
            <v>SANCHEZ</v>
          </cell>
          <cell r="J272" t="str">
            <v>NOEMI</v>
          </cell>
          <cell r="K272" t="str">
            <v>Femenino</v>
          </cell>
          <cell r="AA272">
            <v>7340.26</v>
          </cell>
          <cell r="AC272">
            <v>4224.0600000000004</v>
          </cell>
        </row>
        <row r="273">
          <cell r="C273" t="str">
            <v>INSTITUTO DE ESTUDIOS LEGISLATIVOS</v>
          </cell>
          <cell r="D273">
            <v>11</v>
          </cell>
          <cell r="E273" t="str">
            <v>BASE NIVEL 5</v>
          </cell>
          <cell r="G273" t="str">
            <v>DURAN</v>
          </cell>
          <cell r="H273" t="str">
            <v>VILLA</v>
          </cell>
          <cell r="J273" t="str">
            <v>JOSE PAULO CESAR</v>
          </cell>
          <cell r="K273" t="str">
            <v>Masculino</v>
          </cell>
          <cell r="AA273">
            <v>6234.26</v>
          </cell>
          <cell r="AC273">
            <v>3018.53</v>
          </cell>
        </row>
        <row r="274">
          <cell r="C274" t="str">
            <v>RECURSOS MATERIALES</v>
          </cell>
          <cell r="D274">
            <v>9</v>
          </cell>
          <cell r="E274" t="str">
            <v>BASE NIVEL 7</v>
          </cell>
          <cell r="G274" t="str">
            <v>SALVATIERRA</v>
          </cell>
          <cell r="H274" t="str">
            <v>FLORES</v>
          </cell>
          <cell r="J274" t="str">
            <v>MARIA GUADALUPE</v>
          </cell>
          <cell r="K274" t="str">
            <v>Femenino</v>
          </cell>
          <cell r="AA274">
            <v>13105.03</v>
          </cell>
          <cell r="AC274">
            <v>8114.39</v>
          </cell>
        </row>
        <row r="275">
          <cell r="C275" t="str">
            <v>BASE DIPUTADOS</v>
          </cell>
          <cell r="D275">
            <v>9</v>
          </cell>
          <cell r="E275" t="str">
            <v>BASE NIVEL 7</v>
          </cell>
          <cell r="G275" t="str">
            <v>IGLESIAS</v>
          </cell>
          <cell r="H275" t="str">
            <v>TLATEMPA</v>
          </cell>
          <cell r="J275" t="str">
            <v>DIANA</v>
          </cell>
          <cell r="K275" t="str">
            <v>Femenino</v>
          </cell>
          <cell r="AA275">
            <v>7878.78</v>
          </cell>
          <cell r="AC275">
            <v>5967.54</v>
          </cell>
        </row>
        <row r="276">
          <cell r="C276" t="str">
            <v>RECURSOS FINANCIEROS</v>
          </cell>
          <cell r="D276">
            <v>9</v>
          </cell>
          <cell r="E276" t="str">
            <v>BASE NIVEL 7</v>
          </cell>
          <cell r="G276" t="str">
            <v>JARAMILLO</v>
          </cell>
          <cell r="H276" t="str">
            <v>SALDAÑA</v>
          </cell>
          <cell r="J276" t="str">
            <v>MELINA</v>
          </cell>
          <cell r="K276" t="str">
            <v>Femenino</v>
          </cell>
          <cell r="AA276">
            <v>12538.6</v>
          </cell>
          <cell r="AC276">
            <v>9629.65</v>
          </cell>
        </row>
        <row r="277">
          <cell r="C277" t="str">
            <v>PRENSA Y RELACIONES PUBLICAS</v>
          </cell>
          <cell r="D277">
            <v>11</v>
          </cell>
          <cell r="E277" t="str">
            <v>BASE NIVEL 5</v>
          </cell>
          <cell r="G277" t="str">
            <v>TORRES</v>
          </cell>
          <cell r="H277" t="str">
            <v>ROMERO</v>
          </cell>
          <cell r="J277" t="str">
            <v>NANCY</v>
          </cell>
          <cell r="K277" t="str">
            <v>Femenino</v>
          </cell>
          <cell r="AA277">
            <v>6234.26</v>
          </cell>
          <cell r="AC277">
            <v>4898.58</v>
          </cell>
        </row>
        <row r="278">
          <cell r="C278" t="str">
            <v>SECRETARIA PARLAMENTARIA</v>
          </cell>
          <cell r="D278">
            <v>10</v>
          </cell>
          <cell r="E278" t="str">
            <v>BASE NIVEL 6</v>
          </cell>
          <cell r="G278" t="str">
            <v>REYES</v>
          </cell>
          <cell r="H278" t="str">
            <v>MARTINEZ</v>
          </cell>
          <cell r="J278" t="str">
            <v>ROSALBA</v>
          </cell>
          <cell r="K278" t="str">
            <v>Femenino</v>
          </cell>
          <cell r="AA278">
            <v>7340.26</v>
          </cell>
          <cell r="AC278">
            <v>4375.97</v>
          </cell>
        </row>
        <row r="279">
          <cell r="C279" t="str">
            <v>COMISION DE FINANZAS Y FISCALIZACIÓN</v>
          </cell>
          <cell r="D279">
            <v>11</v>
          </cell>
          <cell r="E279" t="str">
            <v>BASE NIVEL 5</v>
          </cell>
          <cell r="G279" t="str">
            <v>LUNA</v>
          </cell>
          <cell r="H279" t="str">
            <v>DENICIA</v>
          </cell>
          <cell r="J279" t="str">
            <v>IRMA</v>
          </cell>
          <cell r="K279" t="str">
            <v>Femenino</v>
          </cell>
          <cell r="AA279">
            <v>6424.32</v>
          </cell>
          <cell r="AC279">
            <v>1375.35</v>
          </cell>
        </row>
        <row r="280">
          <cell r="C280" t="str">
            <v>BIBLIOTECA</v>
          </cell>
          <cell r="D280">
            <v>11</v>
          </cell>
          <cell r="E280" t="str">
            <v>BASE NIVEL 5</v>
          </cell>
          <cell r="G280" t="str">
            <v>SALAZAR</v>
          </cell>
          <cell r="H280" t="str">
            <v>SAMPEDRO</v>
          </cell>
          <cell r="J280" t="str">
            <v>JAZMIN</v>
          </cell>
          <cell r="K280" t="str">
            <v>Femenino</v>
          </cell>
          <cell r="AA280">
            <v>6234.26</v>
          </cell>
          <cell r="AC280">
            <v>2794.84</v>
          </cell>
        </row>
        <row r="281">
          <cell r="C281" t="str">
            <v>SECRETARIA PARLAMENTARIA</v>
          </cell>
          <cell r="D281">
            <v>11</v>
          </cell>
          <cell r="E281" t="str">
            <v>BASE NIVEL 5</v>
          </cell>
          <cell r="G281" t="str">
            <v>TZOMPANTZI</v>
          </cell>
          <cell r="H281" t="str">
            <v>JIMENEZ</v>
          </cell>
          <cell r="J281" t="str">
            <v>SANDRA IVETTE</v>
          </cell>
          <cell r="K281" t="str">
            <v>Femenino</v>
          </cell>
          <cell r="AA281">
            <v>6234.26</v>
          </cell>
          <cell r="AC281">
            <v>4833.8100000000004</v>
          </cell>
        </row>
        <row r="282">
          <cell r="C282" t="str">
            <v>BASE DIPUTADOS</v>
          </cell>
          <cell r="D282">
            <v>11</v>
          </cell>
          <cell r="E282" t="str">
            <v>BASE NIVEL 5</v>
          </cell>
          <cell r="G282" t="str">
            <v>VAZQUEZ</v>
          </cell>
          <cell r="H282" t="str">
            <v>FLORES</v>
          </cell>
          <cell r="J282" t="str">
            <v>MARIA GUADALUPE</v>
          </cell>
          <cell r="K282" t="str">
            <v>Femenino</v>
          </cell>
          <cell r="AA282">
            <v>6234.26</v>
          </cell>
          <cell r="AC282">
            <v>3933.38</v>
          </cell>
        </row>
        <row r="283">
          <cell r="C283" t="str">
            <v>BASE DIPUTADOS</v>
          </cell>
          <cell r="D283">
            <v>9</v>
          </cell>
          <cell r="E283" t="str">
            <v>BASE NIVEL 7</v>
          </cell>
          <cell r="G283" t="str">
            <v>CAMPOS</v>
          </cell>
          <cell r="H283" t="str">
            <v>VARGAS</v>
          </cell>
          <cell r="J283" t="str">
            <v>ADRIANA</v>
          </cell>
          <cell r="K283" t="str">
            <v>Femenino</v>
          </cell>
          <cell r="AA283">
            <v>9983.9699999999993</v>
          </cell>
          <cell r="AC283">
            <v>6233.63</v>
          </cell>
        </row>
        <row r="284">
          <cell r="C284" t="str">
            <v>INSTITUTO DE ESTUDIOS LEGISLATIVOS</v>
          </cell>
          <cell r="D284">
            <v>9</v>
          </cell>
          <cell r="E284" t="str">
            <v>BASE NIVEL 7</v>
          </cell>
          <cell r="G284" t="str">
            <v>SANCHEZ</v>
          </cell>
          <cell r="H284" t="str">
            <v>AQUIAHUATL</v>
          </cell>
          <cell r="J284" t="str">
            <v>LUIS DANIEL</v>
          </cell>
          <cell r="K284" t="str">
            <v>Masculino</v>
          </cell>
          <cell r="AA284">
            <v>7983.97</v>
          </cell>
          <cell r="AC284">
            <v>3429.42</v>
          </cell>
        </row>
        <row r="285">
          <cell r="C285" t="str">
            <v>BASE DIPUTADOS</v>
          </cell>
          <cell r="D285">
            <v>11</v>
          </cell>
          <cell r="E285" t="str">
            <v>BASE NIVEL 5</v>
          </cell>
          <cell r="G285" t="str">
            <v>GRANDE</v>
          </cell>
          <cell r="H285" t="str">
            <v>MORALES</v>
          </cell>
          <cell r="J285" t="str">
            <v>NORMA</v>
          </cell>
          <cell r="K285" t="str">
            <v>Femenino</v>
          </cell>
          <cell r="AA285">
            <v>7839.45</v>
          </cell>
          <cell r="AC285">
            <v>2939.06</v>
          </cell>
        </row>
        <row r="286">
          <cell r="C286" t="str">
            <v>RECURSOS FINANCIEROS</v>
          </cell>
          <cell r="D286">
            <v>9</v>
          </cell>
          <cell r="E286" t="str">
            <v>BASE NIVEL 7</v>
          </cell>
          <cell r="G286" t="str">
            <v>CARBAJAL</v>
          </cell>
          <cell r="H286" t="str">
            <v>JUAREZ</v>
          </cell>
          <cell r="J286" t="str">
            <v>ROSA MARIA</v>
          </cell>
          <cell r="K286" t="str">
            <v>Femenino</v>
          </cell>
          <cell r="AA286">
            <v>11898.5</v>
          </cell>
          <cell r="AC286">
            <v>6263.67</v>
          </cell>
        </row>
        <row r="287">
          <cell r="C287" t="str">
            <v>RECEPCIÓN</v>
          </cell>
          <cell r="D287">
            <v>9</v>
          </cell>
          <cell r="E287" t="str">
            <v>BASE NIVEL 7</v>
          </cell>
          <cell r="G287" t="str">
            <v>MORALES</v>
          </cell>
          <cell r="H287" t="str">
            <v>MORALES</v>
          </cell>
          <cell r="J287" t="str">
            <v>MONICA</v>
          </cell>
          <cell r="K287" t="str">
            <v>Femenino</v>
          </cell>
          <cell r="AA287">
            <v>8483.9699999999993</v>
          </cell>
          <cell r="AC287">
            <v>5546.78</v>
          </cell>
        </row>
        <row r="288">
          <cell r="C288" t="str">
            <v>SERVICIOS GENERALES</v>
          </cell>
          <cell r="D288">
            <v>9</v>
          </cell>
          <cell r="E288" t="str">
            <v>BASE NIVEL 7</v>
          </cell>
          <cell r="G288" t="str">
            <v>FERNANDEZ</v>
          </cell>
          <cell r="H288" t="str">
            <v>MUÑOZ</v>
          </cell>
          <cell r="J288" t="str">
            <v>HERIBERTO</v>
          </cell>
          <cell r="K288" t="str">
            <v>Masculino</v>
          </cell>
          <cell r="AA288">
            <v>7878.78</v>
          </cell>
          <cell r="AC288">
            <v>5967.54</v>
          </cell>
        </row>
        <row r="289">
          <cell r="C289" t="str">
            <v>SERVICIOS GENERALES</v>
          </cell>
          <cell r="D289">
            <v>9</v>
          </cell>
          <cell r="E289" t="str">
            <v>BASE NIVEL 7</v>
          </cell>
          <cell r="G289" t="str">
            <v>GASPARIANO</v>
          </cell>
          <cell r="H289" t="str">
            <v>ROQUE</v>
          </cell>
          <cell r="J289" t="str">
            <v>GREGORIA CATALINA</v>
          </cell>
          <cell r="K289" t="str">
            <v>Femenino</v>
          </cell>
          <cell r="AA289">
            <v>7878.78</v>
          </cell>
          <cell r="AC289">
            <v>5467.54</v>
          </cell>
        </row>
        <row r="290">
          <cell r="C290" t="str">
            <v>BASE DIPUTADOS</v>
          </cell>
          <cell r="D290">
            <v>12</v>
          </cell>
          <cell r="E290" t="str">
            <v>BASE NIVEL 4</v>
          </cell>
          <cell r="G290" t="str">
            <v>LUNA</v>
          </cell>
          <cell r="H290" t="str">
            <v>HERNANDEZ</v>
          </cell>
          <cell r="J290" t="str">
            <v>DAVID</v>
          </cell>
          <cell r="K290" t="str">
            <v>Masculino</v>
          </cell>
          <cell r="AA290">
            <v>5223.66</v>
          </cell>
          <cell r="AC290">
            <v>3408.04</v>
          </cell>
        </row>
        <row r="291">
          <cell r="C291" t="str">
            <v>COMEDOR</v>
          </cell>
          <cell r="D291">
            <v>11</v>
          </cell>
          <cell r="E291" t="str">
            <v>BASE NIVEL 5</v>
          </cell>
          <cell r="G291" t="str">
            <v>ZAINOS</v>
          </cell>
          <cell r="H291" t="str">
            <v>HERNANDEZ</v>
          </cell>
          <cell r="J291" t="str">
            <v>EMELIA</v>
          </cell>
          <cell r="K291" t="str">
            <v>Femenino</v>
          </cell>
          <cell r="AA291">
            <v>8834.26</v>
          </cell>
          <cell r="AC291">
            <v>6087.69</v>
          </cell>
        </row>
        <row r="292">
          <cell r="C292" t="str">
            <v>COMISION DE FINANZAS Y FISCALIZACIÓN</v>
          </cell>
          <cell r="D292">
            <v>11</v>
          </cell>
          <cell r="E292" t="str">
            <v>BASE NIVEL 5</v>
          </cell>
          <cell r="G292" t="str">
            <v>CARRO</v>
          </cell>
          <cell r="H292" t="str">
            <v>HERNANDEZ</v>
          </cell>
          <cell r="J292" t="str">
            <v>JOAQUIN</v>
          </cell>
          <cell r="K292" t="str">
            <v>Masculino</v>
          </cell>
          <cell r="AA292">
            <v>6234.26</v>
          </cell>
          <cell r="AC292">
            <v>2572.7800000000002</v>
          </cell>
        </row>
        <row r="293">
          <cell r="C293" t="str">
            <v>RECURSOS FINANCIEROS</v>
          </cell>
          <cell r="D293">
            <v>9</v>
          </cell>
          <cell r="E293" t="str">
            <v>BASE NIVEL 7</v>
          </cell>
          <cell r="G293" t="str">
            <v>DORANTES</v>
          </cell>
          <cell r="H293" t="str">
            <v>MARQUEZ</v>
          </cell>
          <cell r="J293" t="str">
            <v>FABIAN</v>
          </cell>
          <cell r="K293" t="str">
            <v>Masculino</v>
          </cell>
          <cell r="AA293">
            <v>11405.31</v>
          </cell>
          <cell r="AC293">
            <v>6686.46</v>
          </cell>
        </row>
        <row r="294">
          <cell r="C294" t="str">
            <v>RECURSOS HUMANOS</v>
          </cell>
          <cell r="D294">
            <v>11</v>
          </cell>
          <cell r="E294" t="str">
            <v>BASE NIVEL 5</v>
          </cell>
          <cell r="G294" t="str">
            <v>JUAREZ</v>
          </cell>
          <cell r="H294" t="str">
            <v>SARMIENTO</v>
          </cell>
          <cell r="J294" t="str">
            <v>BETSABE BERENICE</v>
          </cell>
          <cell r="K294" t="str">
            <v>Femenino</v>
          </cell>
          <cell r="AA294">
            <v>6734.26</v>
          </cell>
          <cell r="AC294">
            <v>5296.17</v>
          </cell>
        </row>
        <row r="295">
          <cell r="C295" t="str">
            <v>DIRECCION JURIDICA</v>
          </cell>
          <cell r="D295">
            <v>11</v>
          </cell>
          <cell r="E295" t="str">
            <v>BASE NIVEL 5</v>
          </cell>
          <cell r="G295" t="str">
            <v>RODRIGUEZ</v>
          </cell>
          <cell r="H295" t="str">
            <v>TECUAPACHO</v>
          </cell>
          <cell r="J295" t="str">
            <v>MARIBEL</v>
          </cell>
          <cell r="K295" t="str">
            <v>Femenino</v>
          </cell>
          <cell r="AA295">
            <v>6234.26</v>
          </cell>
          <cell r="AC295">
            <v>4902.97</v>
          </cell>
        </row>
        <row r="296">
          <cell r="C296" t="str">
            <v>BASE DIPUTADOS</v>
          </cell>
          <cell r="D296">
            <v>9</v>
          </cell>
          <cell r="E296" t="str">
            <v>BASE NIVEL 7</v>
          </cell>
          <cell r="G296" t="str">
            <v>JUAREZ</v>
          </cell>
          <cell r="H296" t="str">
            <v>ROSAS</v>
          </cell>
          <cell r="J296" t="str">
            <v>JUAN MANUEL</v>
          </cell>
          <cell r="K296" t="str">
            <v>Masculino</v>
          </cell>
          <cell r="AA296">
            <v>11373.48</v>
          </cell>
          <cell r="AC296">
            <v>8720.48</v>
          </cell>
        </row>
        <row r="297">
          <cell r="C297" t="str">
            <v>COMISION DE PUNTOS CONSTITUCIONALES</v>
          </cell>
          <cell r="D297">
            <v>10</v>
          </cell>
          <cell r="E297" t="str">
            <v>BASE NIVEL 6</v>
          </cell>
          <cell r="G297" t="str">
            <v>CORTES</v>
          </cell>
          <cell r="H297" t="str">
            <v>JUAREZ</v>
          </cell>
          <cell r="J297" t="str">
            <v>DULCE MARIA</v>
          </cell>
          <cell r="K297" t="str">
            <v>Femenino</v>
          </cell>
          <cell r="AA297">
            <v>9340.25</v>
          </cell>
          <cell r="AC297">
            <v>7191.73</v>
          </cell>
        </row>
        <row r="298">
          <cell r="C298" t="str">
            <v>COMITE ADMINISTRACION</v>
          </cell>
          <cell r="D298">
            <v>11</v>
          </cell>
          <cell r="E298" t="str">
            <v>BASE NIVEL 5</v>
          </cell>
          <cell r="G298" t="str">
            <v>RIVERA</v>
          </cell>
          <cell r="H298" t="str">
            <v>GARCIA</v>
          </cell>
          <cell r="J298" t="str">
            <v>MA. DE LA CRUZ</v>
          </cell>
          <cell r="K298" t="str">
            <v>Femenino</v>
          </cell>
          <cell r="AA298">
            <v>6234.26</v>
          </cell>
          <cell r="AC298">
            <v>4029.72</v>
          </cell>
        </row>
        <row r="299">
          <cell r="C299" t="str">
            <v>DIRECCION JURIDICA</v>
          </cell>
          <cell r="D299">
            <v>11</v>
          </cell>
          <cell r="E299" t="str">
            <v>BASE NIVEL 5</v>
          </cell>
          <cell r="G299" t="str">
            <v>MENDIETA</v>
          </cell>
          <cell r="H299" t="str">
            <v>ATRIANO</v>
          </cell>
          <cell r="J299" t="str">
            <v>ROCIO</v>
          </cell>
          <cell r="K299" t="str">
            <v>Femenino</v>
          </cell>
          <cell r="AA299">
            <v>7760.26</v>
          </cell>
          <cell r="AC299">
            <v>6103.02</v>
          </cell>
        </row>
        <row r="300">
          <cell r="C300" t="str">
            <v>RECURSOS MATERIALES</v>
          </cell>
          <cell r="D300">
            <v>9</v>
          </cell>
          <cell r="E300" t="str">
            <v>BASE NIVEL 7</v>
          </cell>
          <cell r="G300" t="str">
            <v>SEVILLA</v>
          </cell>
          <cell r="H300" t="str">
            <v>FLORES</v>
          </cell>
          <cell r="J300" t="str">
            <v>TEOFILO</v>
          </cell>
          <cell r="K300" t="str">
            <v>Masculino</v>
          </cell>
          <cell r="AA300">
            <v>14878.78</v>
          </cell>
          <cell r="AC300">
            <v>11535</v>
          </cell>
        </row>
        <row r="301">
          <cell r="C301" t="str">
            <v>INSTITUTO DE ESTUDIOS LEGISLATIVOS</v>
          </cell>
          <cell r="D301">
            <v>11</v>
          </cell>
          <cell r="E301" t="str">
            <v>BASE NIVEL 5</v>
          </cell>
          <cell r="G301" t="str">
            <v>FRANCO</v>
          </cell>
          <cell r="H301" t="str">
            <v>RODRIGUEZ</v>
          </cell>
          <cell r="J301" t="str">
            <v>LAURA ALICIA</v>
          </cell>
          <cell r="K301" t="str">
            <v>Femenino</v>
          </cell>
          <cell r="AA301">
            <v>6234.26</v>
          </cell>
          <cell r="AC301">
            <v>3095.24</v>
          </cell>
        </row>
        <row r="302">
          <cell r="C302" t="str">
            <v>BASE DIPUTADOS</v>
          </cell>
          <cell r="D302">
            <v>9</v>
          </cell>
          <cell r="E302" t="str">
            <v>BASE NIVEL 7</v>
          </cell>
          <cell r="G302" t="str">
            <v>ROLDAN</v>
          </cell>
          <cell r="H302" t="str">
            <v>CONTRERAS</v>
          </cell>
          <cell r="J302" t="str">
            <v>ARIANA</v>
          </cell>
          <cell r="K302" t="str">
            <v>Femenino</v>
          </cell>
          <cell r="AA302">
            <v>10150</v>
          </cell>
          <cell r="AC302">
            <v>7753.63</v>
          </cell>
        </row>
        <row r="303">
          <cell r="C303" t="str">
            <v>BASE DIPUTADOS</v>
          </cell>
          <cell r="D303">
            <v>11</v>
          </cell>
          <cell r="E303" t="str">
            <v>BASE NIVEL 5</v>
          </cell>
          <cell r="G303" t="str">
            <v>RIOS</v>
          </cell>
          <cell r="H303" t="str">
            <v>MUÑOZ</v>
          </cell>
          <cell r="J303" t="str">
            <v>RICARDO ANDRES</v>
          </cell>
          <cell r="K303" t="str">
            <v>Masculino</v>
          </cell>
          <cell r="AA303">
            <v>7734.26</v>
          </cell>
          <cell r="AC303">
            <v>6082.57</v>
          </cell>
        </row>
        <row r="304">
          <cell r="C304" t="str">
            <v>RECURSOS MATERIALES</v>
          </cell>
          <cell r="D304">
            <v>9</v>
          </cell>
          <cell r="E304" t="str">
            <v>BASE NIVEL 7</v>
          </cell>
          <cell r="G304" t="str">
            <v>GALICIA</v>
          </cell>
          <cell r="H304" t="str">
            <v>MORALES</v>
          </cell>
          <cell r="J304" t="str">
            <v>LIZBETH</v>
          </cell>
          <cell r="K304" t="str">
            <v>Femenino</v>
          </cell>
          <cell r="AA304">
            <v>10578.78</v>
          </cell>
          <cell r="AC304">
            <v>8200.49</v>
          </cell>
        </row>
        <row r="305">
          <cell r="C305" t="str">
            <v>PROVEEDURIA</v>
          </cell>
          <cell r="D305">
            <v>9</v>
          </cell>
          <cell r="E305" t="str">
            <v>BASE NIVEL 7</v>
          </cell>
          <cell r="G305" t="str">
            <v>XOCHICALE</v>
          </cell>
          <cell r="H305" t="str">
            <v>HERNANDEZ</v>
          </cell>
          <cell r="J305" t="str">
            <v>JUANA</v>
          </cell>
          <cell r="K305" t="str">
            <v>Femenino</v>
          </cell>
          <cell r="AA305">
            <v>7878.78</v>
          </cell>
          <cell r="AC305">
            <v>5967.54</v>
          </cell>
        </row>
        <row r="306">
          <cell r="C306" t="str">
            <v>PRENSA Y RELACIONES PUBLICAS</v>
          </cell>
          <cell r="D306">
            <v>11</v>
          </cell>
          <cell r="E306" t="str">
            <v>BASE NIVEL 5</v>
          </cell>
          <cell r="G306" t="str">
            <v>PEREZ</v>
          </cell>
          <cell r="H306" t="str">
            <v>AQUIAHUATL</v>
          </cell>
          <cell r="J306" t="str">
            <v>EDGAR</v>
          </cell>
          <cell r="K306" t="str">
            <v>Masculino</v>
          </cell>
          <cell r="AA306">
            <v>6234.26</v>
          </cell>
          <cell r="AC306">
            <v>3627.32</v>
          </cell>
        </row>
        <row r="307">
          <cell r="C307" t="str">
            <v>PROVEEDURIA</v>
          </cell>
          <cell r="D307">
            <v>11</v>
          </cell>
          <cell r="E307" t="str">
            <v>BASE NIVEL 5</v>
          </cell>
          <cell r="G307" t="str">
            <v>XOCHITOTOTL</v>
          </cell>
          <cell r="H307" t="str">
            <v>SANCHEZ</v>
          </cell>
          <cell r="J307" t="str">
            <v>NORMA</v>
          </cell>
          <cell r="K307" t="str">
            <v>Femenino</v>
          </cell>
          <cell r="AA307">
            <v>6234.26</v>
          </cell>
          <cell r="AC307">
            <v>4034.11</v>
          </cell>
        </row>
        <row r="308">
          <cell r="C308" t="str">
            <v>COMISION DE PUNTOS CONSTITUCIONALES</v>
          </cell>
          <cell r="D308">
            <v>11</v>
          </cell>
          <cell r="E308" t="str">
            <v>BASE NIVEL 5</v>
          </cell>
          <cell r="G308" t="str">
            <v>TOSCUENTO</v>
          </cell>
          <cell r="H308" t="str">
            <v>MUÑOZ</v>
          </cell>
          <cell r="J308" t="str">
            <v>CARLOS</v>
          </cell>
          <cell r="K308" t="str">
            <v>Masculino</v>
          </cell>
          <cell r="AA308">
            <v>6234.26</v>
          </cell>
          <cell r="AC308">
            <v>4902.97</v>
          </cell>
        </row>
        <row r="309">
          <cell r="C309" t="str">
            <v>SERVICIOS GENERALES</v>
          </cell>
          <cell r="D309">
            <v>12</v>
          </cell>
          <cell r="E309" t="str">
            <v>BASE NIVEL 4</v>
          </cell>
          <cell r="G309" t="str">
            <v>NAVA</v>
          </cell>
          <cell r="H309" t="str">
            <v>CORTES</v>
          </cell>
          <cell r="J309" t="str">
            <v>IRENE</v>
          </cell>
          <cell r="K309" t="str">
            <v>Femenino</v>
          </cell>
          <cell r="AA309">
            <v>5223.66</v>
          </cell>
          <cell r="AC309">
            <v>3001.14</v>
          </cell>
        </row>
        <row r="310">
          <cell r="C310" t="str">
            <v>BIBLIOTECA</v>
          </cell>
          <cell r="D310">
            <v>11</v>
          </cell>
          <cell r="E310" t="str">
            <v>BASE NIVEL 5</v>
          </cell>
          <cell r="G310" t="str">
            <v>CARRETO</v>
          </cell>
          <cell r="H310" t="str">
            <v>ALCOCER</v>
          </cell>
          <cell r="J310" t="str">
            <v>ALFREDO</v>
          </cell>
          <cell r="K310" t="str">
            <v>Masculino</v>
          </cell>
          <cell r="AA310">
            <v>6234.26</v>
          </cell>
          <cell r="AC310">
            <v>3688.44</v>
          </cell>
        </row>
        <row r="311">
          <cell r="C311" t="str">
            <v>BASE DIPUTADOS</v>
          </cell>
          <cell r="D311">
            <v>11</v>
          </cell>
          <cell r="E311" t="str">
            <v>BASE NIVEL 5</v>
          </cell>
          <cell r="G311" t="str">
            <v>JUAREZ</v>
          </cell>
          <cell r="H311" t="str">
            <v>GOMEZ</v>
          </cell>
          <cell r="J311" t="str">
            <v>LUIS FABIAN</v>
          </cell>
          <cell r="K311" t="str">
            <v>Masculino</v>
          </cell>
          <cell r="AA311">
            <v>6234.26</v>
          </cell>
          <cell r="AC311">
            <v>3791.42</v>
          </cell>
        </row>
        <row r="312">
          <cell r="C312" t="str">
            <v>BASE DIPUTADOS</v>
          </cell>
          <cell r="D312">
            <v>11</v>
          </cell>
          <cell r="E312" t="str">
            <v>BASE NIVEL 5</v>
          </cell>
          <cell r="G312" t="str">
            <v>PORTILLO</v>
          </cell>
          <cell r="H312" t="str">
            <v>PEREZ</v>
          </cell>
          <cell r="J312" t="str">
            <v>MARY CARMEN</v>
          </cell>
          <cell r="K312" t="str">
            <v>Femenino</v>
          </cell>
          <cell r="AA312">
            <v>6234.26</v>
          </cell>
          <cell r="AC312">
            <v>3291.86</v>
          </cell>
        </row>
        <row r="313">
          <cell r="C313" t="str">
            <v>RECURSOS HUMANOS</v>
          </cell>
          <cell r="D313">
            <v>11</v>
          </cell>
          <cell r="E313" t="str">
            <v>BASE NIVEL 5</v>
          </cell>
          <cell r="G313" t="str">
            <v>XOCHITOTOTL</v>
          </cell>
          <cell r="H313" t="str">
            <v>SERRANO</v>
          </cell>
          <cell r="J313" t="str">
            <v>YANET</v>
          </cell>
          <cell r="K313" t="str">
            <v>Femenino</v>
          </cell>
          <cell r="AA313">
            <v>7234.26</v>
          </cell>
          <cell r="AC313">
            <v>4716.32</v>
          </cell>
        </row>
        <row r="314">
          <cell r="C314" t="str">
            <v>INSTITUTO DE ESTUDIOS LEGISLATIVOS</v>
          </cell>
          <cell r="D314">
            <v>11</v>
          </cell>
          <cell r="E314" t="str">
            <v>BASE NIVEL 5</v>
          </cell>
          <cell r="G314" t="str">
            <v>ZACAPA</v>
          </cell>
          <cell r="H314" t="str">
            <v>ZEMPOALTECA</v>
          </cell>
          <cell r="J314" t="str">
            <v>VIANCA ARISOL</v>
          </cell>
          <cell r="K314" t="str">
            <v>Femenino</v>
          </cell>
          <cell r="AA314">
            <v>6234.26</v>
          </cell>
          <cell r="AC314">
            <v>3689.36</v>
          </cell>
        </row>
        <row r="315">
          <cell r="C315" t="str">
            <v>BASE DIPUTADOS</v>
          </cell>
          <cell r="D315">
            <v>11</v>
          </cell>
          <cell r="E315" t="str">
            <v>BASE NIVEL 5</v>
          </cell>
          <cell r="G315" t="str">
            <v>VELAZQUEZ</v>
          </cell>
          <cell r="H315" t="str">
            <v>BAEZ</v>
          </cell>
          <cell r="J315" t="str">
            <v>JANNET</v>
          </cell>
          <cell r="K315" t="str">
            <v>Femenino</v>
          </cell>
          <cell r="AA315">
            <v>6234.26</v>
          </cell>
          <cell r="AC315">
            <v>4898.58</v>
          </cell>
        </row>
        <row r="316">
          <cell r="C316" t="str">
            <v>BASE DIPUTADOS</v>
          </cell>
          <cell r="D316">
            <v>11</v>
          </cell>
          <cell r="E316" t="str">
            <v>BASE NIVEL 5</v>
          </cell>
          <cell r="G316" t="str">
            <v>HUERTA</v>
          </cell>
          <cell r="H316" t="str">
            <v>MARTINEZ</v>
          </cell>
          <cell r="J316" t="str">
            <v>PAMELA</v>
          </cell>
          <cell r="K316" t="str">
            <v>Femenino</v>
          </cell>
          <cell r="AA316">
            <v>7734.26</v>
          </cell>
          <cell r="AC316">
            <v>6082.57</v>
          </cell>
        </row>
        <row r="317">
          <cell r="C317" t="str">
            <v>INSTITUTO DE ESTUDIOS LEGISLATIVOS</v>
          </cell>
          <cell r="D317">
            <v>11</v>
          </cell>
          <cell r="E317" t="str">
            <v>BASE NIVEL 5</v>
          </cell>
          <cell r="G317" t="str">
            <v>SALAS</v>
          </cell>
          <cell r="H317" t="str">
            <v>VASQUEZ</v>
          </cell>
          <cell r="J317" t="str">
            <v>ARELI</v>
          </cell>
          <cell r="K317" t="str">
            <v>Femenino</v>
          </cell>
          <cell r="AA317">
            <v>6234.26</v>
          </cell>
          <cell r="AC317">
            <v>4902.97</v>
          </cell>
        </row>
        <row r="318">
          <cell r="C318" t="str">
            <v>SITE SECRETARIA ADMINISTRATIVA</v>
          </cell>
          <cell r="D318">
            <v>11</v>
          </cell>
          <cell r="E318" t="str">
            <v>BASE NIVEL 5</v>
          </cell>
          <cell r="G318" t="str">
            <v>AGUIRRE</v>
          </cell>
          <cell r="H318" t="str">
            <v>CEDILLO</v>
          </cell>
          <cell r="J318" t="str">
            <v>DAVID</v>
          </cell>
          <cell r="K318" t="str">
            <v>Masculino</v>
          </cell>
          <cell r="AA318">
            <v>7734.26</v>
          </cell>
          <cell r="AC318">
            <v>6192.24</v>
          </cell>
        </row>
        <row r="319">
          <cell r="C319" t="str">
            <v>BASE DIPUTADOS</v>
          </cell>
          <cell r="D319">
            <v>11</v>
          </cell>
          <cell r="E319" t="str">
            <v>BASE NIVEL 5</v>
          </cell>
          <cell r="G319" t="str">
            <v>CUAXILO</v>
          </cell>
          <cell r="H319" t="str">
            <v>PEREZ</v>
          </cell>
          <cell r="J319" t="str">
            <v>IYARI</v>
          </cell>
          <cell r="K319" t="str">
            <v>Femenino</v>
          </cell>
          <cell r="AA319">
            <v>6234.26</v>
          </cell>
          <cell r="AC319">
            <v>4902.97</v>
          </cell>
        </row>
        <row r="320">
          <cell r="C320" t="str">
            <v>PLENO DE LA LXIII LEGISLATURA</v>
          </cell>
          <cell r="D320">
            <v>1</v>
          </cell>
          <cell r="E320" t="str">
            <v>DIPUTADO</v>
          </cell>
          <cell r="G320" t="str">
            <v>BRITO</v>
          </cell>
          <cell r="H320" t="str">
            <v>VAZQUEZ</v>
          </cell>
          <cell r="J320" t="str">
            <v>MICHAELLE</v>
          </cell>
          <cell r="K320" t="str">
            <v>Femenino</v>
          </cell>
          <cell r="AA320">
            <v>52972.5</v>
          </cell>
          <cell r="AC320">
            <v>33353.29</v>
          </cell>
        </row>
        <row r="321">
          <cell r="C321" t="str">
            <v>PLENO DE LA LXIII LEGISLATURA</v>
          </cell>
          <cell r="D321">
            <v>1</v>
          </cell>
          <cell r="E321" t="str">
            <v>DIPUTADO</v>
          </cell>
          <cell r="G321" t="str">
            <v>JARAMILLO</v>
          </cell>
          <cell r="H321" t="str">
            <v>GARCIA</v>
          </cell>
          <cell r="J321" t="str">
            <v>PATRICIA</v>
          </cell>
          <cell r="K321" t="str">
            <v>Femenino</v>
          </cell>
          <cell r="AA321">
            <v>52972.5</v>
          </cell>
          <cell r="AC321">
            <v>33353.29</v>
          </cell>
        </row>
        <row r="322">
          <cell r="C322" t="str">
            <v>PLENO DE LA LXIII LEGISLATURA</v>
          </cell>
          <cell r="D322">
            <v>1</v>
          </cell>
          <cell r="E322" t="str">
            <v>DIPUTADO</v>
          </cell>
          <cell r="G322" t="str">
            <v>LEÓN</v>
          </cell>
          <cell r="H322" t="str">
            <v>CRUZ</v>
          </cell>
          <cell r="J322" t="str">
            <v>MARIBEL</v>
          </cell>
          <cell r="K322" t="str">
            <v>Femenino</v>
          </cell>
          <cell r="AA322">
            <v>52972.5</v>
          </cell>
          <cell r="AC322">
            <v>33353.29</v>
          </cell>
        </row>
        <row r="323">
          <cell r="C323" t="str">
            <v>PLENO DE LA LXIII LEGISLATURA</v>
          </cell>
          <cell r="D323">
            <v>1</v>
          </cell>
          <cell r="E323" t="str">
            <v>DIPUTADO</v>
          </cell>
          <cell r="G323" t="str">
            <v>MATA</v>
          </cell>
          <cell r="H323" t="str">
            <v>LARA</v>
          </cell>
          <cell r="J323" t="str">
            <v>LUZ GUADALUPE</v>
          </cell>
          <cell r="K323" t="str">
            <v>Femenino</v>
          </cell>
          <cell r="AA323">
            <v>52972.5</v>
          </cell>
          <cell r="AC323">
            <v>33353.29</v>
          </cell>
        </row>
        <row r="324">
          <cell r="C324" t="str">
            <v>PLENO DE LA LXIII LEGISLATURA</v>
          </cell>
          <cell r="D324">
            <v>1</v>
          </cell>
          <cell r="E324" t="str">
            <v>DIPUTADO</v>
          </cell>
          <cell r="G324" t="str">
            <v>BAEZ</v>
          </cell>
          <cell r="H324" t="str">
            <v>LOPEZ</v>
          </cell>
          <cell r="J324" t="str">
            <v>VICTOR MANUEL</v>
          </cell>
          <cell r="K324" t="str">
            <v>Masculino</v>
          </cell>
          <cell r="AA324">
            <v>52972.5</v>
          </cell>
          <cell r="AC324">
            <v>33353.29</v>
          </cell>
        </row>
        <row r="325">
          <cell r="C325" t="str">
            <v>PLENO DE LA LXIII LEGISLATURA</v>
          </cell>
          <cell r="D325">
            <v>1</v>
          </cell>
          <cell r="E325" t="str">
            <v>DIPUTADO</v>
          </cell>
          <cell r="G325" t="str">
            <v>VIVANCO</v>
          </cell>
          <cell r="H325" t="str">
            <v>CHEDRAUI</v>
          </cell>
          <cell r="J325" t="str">
            <v>RAMIRO</v>
          </cell>
          <cell r="K325" t="str">
            <v>Masculino</v>
          </cell>
          <cell r="AA325">
            <v>52972.5</v>
          </cell>
          <cell r="AC325">
            <v>33353.29</v>
          </cell>
        </row>
        <row r="326">
          <cell r="C326" t="str">
            <v>PLENO DE LA LXIII LEGISLATURA</v>
          </cell>
          <cell r="D326">
            <v>1</v>
          </cell>
          <cell r="E326" t="str">
            <v>DIPUTADO</v>
          </cell>
          <cell r="G326" t="str">
            <v>MENDEZ</v>
          </cell>
          <cell r="H326" t="str">
            <v>SALGADO</v>
          </cell>
          <cell r="J326" t="str">
            <v>JOSE MARIA</v>
          </cell>
          <cell r="K326" t="str">
            <v>Masculino</v>
          </cell>
          <cell r="AA326">
            <v>52972.5</v>
          </cell>
          <cell r="AC326">
            <v>38807.839999999997</v>
          </cell>
        </row>
        <row r="327">
          <cell r="C327" t="str">
            <v>PLENO DE LA LXIII LEGISLATURA</v>
          </cell>
          <cell r="D327">
            <v>1</v>
          </cell>
          <cell r="E327" t="str">
            <v>DIPUTADO</v>
          </cell>
          <cell r="G327" t="str">
            <v>PLUMA</v>
          </cell>
          <cell r="H327" t="str">
            <v>FLORES</v>
          </cell>
          <cell r="J327" t="str">
            <v>MARIA FELIX</v>
          </cell>
          <cell r="K327" t="str">
            <v>Femenino</v>
          </cell>
          <cell r="AA327">
            <v>52972.5</v>
          </cell>
          <cell r="AC327">
            <v>33353.29</v>
          </cell>
        </row>
        <row r="328">
          <cell r="C328" t="str">
            <v>PLENO DE LA LXIII LEGISLATURA</v>
          </cell>
          <cell r="D328">
            <v>1</v>
          </cell>
          <cell r="E328" t="str">
            <v>DIPUTADO</v>
          </cell>
          <cell r="G328" t="str">
            <v>NETZAHUATL</v>
          </cell>
          <cell r="H328" t="str">
            <v>ILHUICATZI</v>
          </cell>
          <cell r="J328" t="str">
            <v>MA DEL RAYO</v>
          </cell>
          <cell r="K328" t="str">
            <v>Masculino</v>
          </cell>
          <cell r="AA328">
            <v>52972.5</v>
          </cell>
          <cell r="AC328">
            <v>33353.29</v>
          </cell>
        </row>
        <row r="329">
          <cell r="C329" t="str">
            <v>PLENO DE LA LXIII LEGISLATURA</v>
          </cell>
          <cell r="D329">
            <v>1</v>
          </cell>
          <cell r="E329" t="str">
            <v>DIPUTADO</v>
          </cell>
          <cell r="G329" t="str">
            <v>MONTIEL</v>
          </cell>
          <cell r="H329" t="str">
            <v>CERON</v>
          </cell>
          <cell r="J329" t="str">
            <v>MA DE LOURDES</v>
          </cell>
          <cell r="K329" t="str">
            <v>Femenino</v>
          </cell>
          <cell r="AA329">
            <v>52972.5</v>
          </cell>
          <cell r="AC329">
            <v>33353.29</v>
          </cell>
        </row>
        <row r="330">
          <cell r="C330" t="str">
            <v>PLENO DE LA LXIII LEGISLATURA</v>
          </cell>
          <cell r="D330">
            <v>1</v>
          </cell>
          <cell r="E330" t="str">
            <v>DIPUTADO</v>
          </cell>
          <cell r="G330" t="str">
            <v>MASTRANZO</v>
          </cell>
          <cell r="H330" t="str">
            <v>CORONA</v>
          </cell>
          <cell r="J330" t="str">
            <v>MARIA ANA BERTHA</v>
          </cell>
          <cell r="K330" t="str">
            <v>Femenino</v>
          </cell>
          <cell r="AA330">
            <v>52972.5</v>
          </cell>
          <cell r="AC330">
            <v>33353.29</v>
          </cell>
        </row>
        <row r="331">
          <cell r="C331" t="str">
            <v>PLENO DE LA LXIII LEGISLATURA</v>
          </cell>
          <cell r="D331">
            <v>1</v>
          </cell>
          <cell r="E331" t="str">
            <v>DIPUTADO</v>
          </cell>
          <cell r="G331" t="str">
            <v>PIEDRAS</v>
          </cell>
          <cell r="H331" t="str">
            <v>DIAZ</v>
          </cell>
          <cell r="J331" t="str">
            <v>MIGUEL</v>
          </cell>
          <cell r="K331" t="str">
            <v>Masculino</v>
          </cell>
          <cell r="AA331">
            <v>52972.5</v>
          </cell>
          <cell r="AC331">
            <v>33353.29</v>
          </cell>
        </row>
        <row r="332">
          <cell r="C332" t="str">
            <v>PLENO DE LA LXIII LEGISLATURA</v>
          </cell>
          <cell r="D332">
            <v>1</v>
          </cell>
          <cell r="E332" t="str">
            <v>DIPUTADO</v>
          </cell>
          <cell r="G332" t="str">
            <v>PEREZ</v>
          </cell>
          <cell r="H332" t="str">
            <v>SAAVEDRA</v>
          </cell>
          <cell r="J332" t="str">
            <v>JESUS ROLANDO</v>
          </cell>
          <cell r="K332" t="str">
            <v>Masculino</v>
          </cell>
          <cell r="AA332">
            <v>52972.5</v>
          </cell>
          <cell r="AC332">
            <v>33353.29</v>
          </cell>
        </row>
        <row r="333">
          <cell r="C333" t="str">
            <v>PLENO DE LA LXIII LEGISLATURA</v>
          </cell>
          <cell r="D333">
            <v>1</v>
          </cell>
          <cell r="E333" t="str">
            <v>DIPUTADO</v>
          </cell>
          <cell r="G333" t="str">
            <v>FLORES</v>
          </cell>
          <cell r="H333" t="str">
            <v>LOZANO</v>
          </cell>
          <cell r="J333" t="str">
            <v>LAURA YAMILI</v>
          </cell>
          <cell r="K333" t="str">
            <v>Femenino</v>
          </cell>
          <cell r="AA333">
            <v>52972.5</v>
          </cell>
          <cell r="AC333">
            <v>33353.29</v>
          </cell>
        </row>
        <row r="334">
          <cell r="C334" t="str">
            <v>PLENO DE LA LXIII LEGISLATURA</v>
          </cell>
          <cell r="D334">
            <v>1</v>
          </cell>
          <cell r="E334" t="str">
            <v>DIPUTADO</v>
          </cell>
          <cell r="G334" t="str">
            <v>GARAY</v>
          </cell>
          <cell r="H334" t="str">
            <v>LOREDO</v>
          </cell>
          <cell r="J334" t="str">
            <v>IRMA YORDANA</v>
          </cell>
          <cell r="K334" t="str">
            <v>Femenino</v>
          </cell>
          <cell r="AA334">
            <v>64725.15</v>
          </cell>
          <cell r="AC334">
            <v>41110.04</v>
          </cell>
        </row>
        <row r="335">
          <cell r="C335" t="str">
            <v>PLENO DE LA LXIII LEGISLATURA</v>
          </cell>
          <cell r="D335">
            <v>1</v>
          </cell>
          <cell r="E335" t="str">
            <v>DIPUTADO</v>
          </cell>
          <cell r="G335" t="str">
            <v>HERNANDEZ</v>
          </cell>
          <cell r="H335" t="str">
            <v>PEREZ</v>
          </cell>
          <cell r="J335" t="str">
            <v>LETICIA</v>
          </cell>
          <cell r="K335" t="str">
            <v>Femenino</v>
          </cell>
          <cell r="AA335">
            <v>52972.5</v>
          </cell>
          <cell r="AC335">
            <v>33353.29</v>
          </cell>
        </row>
        <row r="336">
          <cell r="C336" t="str">
            <v>PLENO DE LA LXIII LEGISLATURA</v>
          </cell>
          <cell r="D336">
            <v>1</v>
          </cell>
          <cell r="E336" t="str">
            <v>DIPUTADO</v>
          </cell>
          <cell r="G336" t="str">
            <v>CASAS</v>
          </cell>
          <cell r="H336" t="str">
            <v>MENESES</v>
          </cell>
          <cell r="J336" t="str">
            <v>MARIA ISABEL</v>
          </cell>
          <cell r="K336" t="str">
            <v>Femenino</v>
          </cell>
          <cell r="AA336">
            <v>52972.5</v>
          </cell>
          <cell r="AC336">
            <v>33353.29</v>
          </cell>
        </row>
        <row r="337">
          <cell r="C337" t="str">
            <v>PLENO DE LA LXIII LEGISLATURA</v>
          </cell>
          <cell r="D337">
            <v>1</v>
          </cell>
          <cell r="E337" t="str">
            <v>DIPUTADO</v>
          </cell>
          <cell r="G337" t="str">
            <v>LOPEZ</v>
          </cell>
          <cell r="H337" t="str">
            <v>AVENDAÑO</v>
          </cell>
          <cell r="J337" t="str">
            <v>OMAR MILTON</v>
          </cell>
          <cell r="K337" t="str">
            <v>Masculino</v>
          </cell>
          <cell r="AA337">
            <v>52972.5</v>
          </cell>
          <cell r="AC337">
            <v>33353.29</v>
          </cell>
        </row>
        <row r="338">
          <cell r="C338" t="str">
            <v>PLENO DE LA LXIII LEGISLATURA</v>
          </cell>
          <cell r="D338">
            <v>1</v>
          </cell>
          <cell r="E338" t="str">
            <v>DIPUTADO</v>
          </cell>
          <cell r="G338" t="str">
            <v>CASTRO</v>
          </cell>
          <cell r="H338" t="str">
            <v>LOPEZ</v>
          </cell>
          <cell r="J338" t="str">
            <v>VICTOR</v>
          </cell>
          <cell r="K338" t="str">
            <v>Masculino</v>
          </cell>
          <cell r="AA338">
            <v>52972.5</v>
          </cell>
          <cell r="AC338">
            <v>33353.29</v>
          </cell>
        </row>
        <row r="339">
          <cell r="C339" t="str">
            <v>PLENO DE LA LXIII LEGISLATURA</v>
          </cell>
          <cell r="D339">
            <v>1</v>
          </cell>
          <cell r="E339" t="str">
            <v>DIPUTADO</v>
          </cell>
          <cell r="G339" t="str">
            <v>MONTIEL</v>
          </cell>
          <cell r="H339" t="str">
            <v>CANDANEDA</v>
          </cell>
          <cell r="J339" t="str">
            <v>ZONIA</v>
          </cell>
          <cell r="K339" t="str">
            <v>Femenino</v>
          </cell>
          <cell r="AA339">
            <v>52972.5</v>
          </cell>
          <cell r="AC339">
            <v>33353.29</v>
          </cell>
        </row>
        <row r="340">
          <cell r="C340" t="str">
            <v>PLENO DE LA LXIII LEGISLATURA</v>
          </cell>
          <cell r="D340">
            <v>1</v>
          </cell>
          <cell r="E340" t="str">
            <v>DIPUTADO</v>
          </cell>
          <cell r="G340" t="str">
            <v>VAZQUEZ</v>
          </cell>
          <cell r="H340" t="str">
            <v>VELAZQUEZ</v>
          </cell>
          <cell r="J340" t="str">
            <v>MAYRA</v>
          </cell>
          <cell r="K340" t="str">
            <v>Femenino</v>
          </cell>
          <cell r="AA340">
            <v>52972.5</v>
          </cell>
          <cell r="AC340">
            <v>33353.29</v>
          </cell>
        </row>
        <row r="341">
          <cell r="C341" t="str">
            <v>PLENO DE LA LXIII LEGISLATURA</v>
          </cell>
          <cell r="D341">
            <v>1</v>
          </cell>
          <cell r="E341" t="str">
            <v>DIPUTADO</v>
          </cell>
          <cell r="G341" t="str">
            <v>ORTEGA</v>
          </cell>
          <cell r="H341" t="str">
            <v>BLANCAS</v>
          </cell>
          <cell r="J341" t="str">
            <v>JAVIER RAFAEL</v>
          </cell>
          <cell r="K341" t="str">
            <v>Masculino</v>
          </cell>
          <cell r="AA341">
            <v>52972.5</v>
          </cell>
          <cell r="AC341">
            <v>33353.29</v>
          </cell>
        </row>
        <row r="342">
          <cell r="C342" t="str">
            <v>PLENO DE LA LXIII LEGISLATURA</v>
          </cell>
          <cell r="D342">
            <v>1</v>
          </cell>
          <cell r="E342" t="str">
            <v>DIPUTADO</v>
          </cell>
          <cell r="G342" t="str">
            <v>COVARRUBIAS</v>
          </cell>
          <cell r="H342" t="str">
            <v>CERVANTES</v>
          </cell>
          <cell r="J342" t="str">
            <v>MIGUEL ANGEL</v>
          </cell>
          <cell r="K342" t="str">
            <v>Masculino</v>
          </cell>
          <cell r="AA342">
            <v>52972.5</v>
          </cell>
          <cell r="AC342">
            <v>33353.29</v>
          </cell>
        </row>
        <row r="343">
          <cell r="C343" t="str">
            <v>PLENO DE LA LXIII LEGISLATURA</v>
          </cell>
          <cell r="D343">
            <v>1</v>
          </cell>
          <cell r="E343" t="str">
            <v>DIPUTADO</v>
          </cell>
          <cell r="G343" t="str">
            <v>GARRIDO</v>
          </cell>
          <cell r="H343" t="str">
            <v>CRUZ</v>
          </cell>
          <cell r="J343" t="str">
            <v>JOSE LUIS</v>
          </cell>
          <cell r="K343" t="str">
            <v>Masculino</v>
          </cell>
          <cell r="AA343">
            <v>52972.5</v>
          </cell>
          <cell r="AC343">
            <v>33353.29</v>
          </cell>
        </row>
        <row r="344">
          <cell r="C344" t="str">
            <v>PLENO DE LA LXIII LEGISLATURA</v>
          </cell>
          <cell r="D344">
            <v>1</v>
          </cell>
          <cell r="E344" t="str">
            <v>DIPUTADO</v>
          </cell>
          <cell r="G344" t="str">
            <v>VERA</v>
          </cell>
          <cell r="H344" t="str">
            <v>DIAZ</v>
          </cell>
          <cell r="J344" t="str">
            <v>LUZ</v>
          </cell>
          <cell r="K344" t="str">
            <v>Femenino</v>
          </cell>
          <cell r="AA344">
            <v>52972.5</v>
          </cell>
          <cell r="AC344">
            <v>33353.29</v>
          </cell>
        </row>
        <row r="345">
          <cell r="C345" t="str">
            <v>DIRECCION JURIDICA</v>
          </cell>
          <cell r="D345">
            <v>4</v>
          </cell>
          <cell r="E345" t="str">
            <v>DIRECTOR JURIDICO</v>
          </cell>
          <cell r="G345" t="str">
            <v>LUCAS</v>
          </cell>
          <cell r="H345" t="str">
            <v>LOPEZ</v>
          </cell>
          <cell r="J345" t="str">
            <v>RIGOBERTO</v>
          </cell>
          <cell r="K345" t="str">
            <v>Masculino</v>
          </cell>
          <cell r="AA345">
            <v>32349</v>
          </cell>
          <cell r="AC345">
            <v>24289.81</v>
          </cell>
        </row>
        <row r="346">
          <cell r="C346" t="str">
            <v>INSTITUTO DE ESTUDIOS LEGISLATIVOS</v>
          </cell>
          <cell r="D346">
            <v>6</v>
          </cell>
          <cell r="E346" t="str">
            <v>DIRECTOR INSTITUTO DE EST. LEG</v>
          </cell>
          <cell r="G346" t="str">
            <v>PLUMA</v>
          </cell>
          <cell r="H346" t="str">
            <v>RIOS</v>
          </cell>
          <cell r="J346" t="str">
            <v>RAUL</v>
          </cell>
          <cell r="K346" t="str">
            <v>Masculino</v>
          </cell>
          <cell r="AA346">
            <v>18375</v>
          </cell>
          <cell r="AC346">
            <v>14961.52</v>
          </cell>
        </row>
        <row r="347">
          <cell r="C347" t="str">
            <v>SECRETRARIA ADMINISTRATIVA</v>
          </cell>
          <cell r="D347">
            <v>2</v>
          </cell>
          <cell r="E347" t="str">
            <v>SECRETARIO ADMINISTRATIVO</v>
          </cell>
          <cell r="G347" t="str">
            <v>ROBLES</v>
          </cell>
          <cell r="H347" t="str">
            <v>ANDERSSON</v>
          </cell>
          <cell r="J347" t="str">
            <v>NILS GUNNAR JAIME</v>
          </cell>
          <cell r="K347" t="str">
            <v>Masculino</v>
          </cell>
          <cell r="AA347">
            <v>34913</v>
          </cell>
          <cell r="AC347">
            <v>26584.38</v>
          </cell>
        </row>
        <row r="348">
          <cell r="C348" t="str">
            <v>PRENSA Y RELACIONES PUBLICAS</v>
          </cell>
          <cell r="D348">
            <v>5</v>
          </cell>
          <cell r="E348" t="str">
            <v>DIRECTOR DE COMUNICACION</v>
          </cell>
          <cell r="G348" t="str">
            <v>RODRIGUEZ</v>
          </cell>
          <cell r="H348" t="str">
            <v>SILVA</v>
          </cell>
          <cell r="J348" t="str">
            <v>DAVID</v>
          </cell>
          <cell r="K348" t="str">
            <v>Masculino</v>
          </cell>
          <cell r="AA348">
            <v>17500</v>
          </cell>
          <cell r="AC348">
            <v>14292.32</v>
          </cell>
        </row>
        <row r="349">
          <cell r="C349" t="str">
            <v>PERSONAL DIPUTADOS</v>
          </cell>
          <cell r="D349">
            <v>13</v>
          </cell>
          <cell r="E349" t="str">
            <v>AUXILIAR ADMINISTRATIVO</v>
          </cell>
          <cell r="G349" t="str">
            <v>LOPANCE</v>
          </cell>
          <cell r="H349" t="str">
            <v>ALCANTARA</v>
          </cell>
          <cell r="J349" t="str">
            <v>NELLY</v>
          </cell>
          <cell r="K349" t="str">
            <v>Femenino</v>
          </cell>
          <cell r="AA349">
            <v>6247.81</v>
          </cell>
          <cell r="AC349">
            <v>5560</v>
          </cell>
        </row>
        <row r="350">
          <cell r="C350" t="str">
            <v>INTERINOS DIPUTADOS</v>
          </cell>
          <cell r="D350">
            <v>13</v>
          </cell>
          <cell r="E350" t="str">
            <v>AUXILIAR ADMINISTRATIVO</v>
          </cell>
          <cell r="G350" t="str">
            <v>MENDIETA</v>
          </cell>
          <cell r="H350" t="str">
            <v>PEREGRINO</v>
          </cell>
          <cell r="J350" t="str">
            <v>KARLA</v>
          </cell>
          <cell r="K350" t="str">
            <v>Femenino</v>
          </cell>
          <cell r="AA350">
            <v>4603.29</v>
          </cell>
          <cell r="AC350">
            <v>4210.62</v>
          </cell>
        </row>
        <row r="351">
          <cell r="C351" t="str">
            <v>RECEPCIÓN</v>
          </cell>
          <cell r="D351">
            <v>13</v>
          </cell>
          <cell r="E351" t="str">
            <v>AUXILIAR ADMINISTRATIVO</v>
          </cell>
          <cell r="G351" t="str">
            <v>MARTINEZ</v>
          </cell>
          <cell r="H351" t="str">
            <v>CASTILLO</v>
          </cell>
          <cell r="J351" t="str">
            <v>SARAI</v>
          </cell>
          <cell r="K351" t="str">
            <v>Femenino</v>
          </cell>
          <cell r="AA351">
            <v>6247.81</v>
          </cell>
          <cell r="AC351">
            <v>5560</v>
          </cell>
        </row>
        <row r="352">
          <cell r="C352" t="str">
            <v>SECRETRARIA ADMINISTRATIVA</v>
          </cell>
          <cell r="D352">
            <v>18</v>
          </cell>
          <cell r="E352" t="str">
            <v>VIGILANCIA</v>
          </cell>
          <cell r="G352" t="str">
            <v>MIRANDA</v>
          </cell>
          <cell r="H352" t="str">
            <v>ELIAS</v>
          </cell>
          <cell r="J352" t="str">
            <v>OSCAR</v>
          </cell>
          <cell r="K352" t="str">
            <v>Masculino</v>
          </cell>
          <cell r="AA352">
            <v>4603.29</v>
          </cell>
          <cell r="AC352">
            <v>4210.62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ENSA"/>
    </sheetNames>
    <sheetDataSet>
      <sheetData sheetId="0">
        <row r="2">
          <cell r="Y2">
            <v>12495.62</v>
          </cell>
          <cell r="AA2">
            <v>10630.92</v>
          </cell>
        </row>
        <row r="3">
          <cell r="Y3">
            <v>14937.32</v>
          </cell>
          <cell r="AA3">
            <v>12350.67</v>
          </cell>
        </row>
        <row r="4">
          <cell r="Y4">
            <v>12495.62</v>
          </cell>
          <cell r="AA4">
            <v>10580.78</v>
          </cell>
        </row>
        <row r="5">
          <cell r="Y5">
            <v>12495.62</v>
          </cell>
          <cell r="AA5">
            <v>10646.99</v>
          </cell>
        </row>
        <row r="6">
          <cell r="Y6">
            <v>14937.32</v>
          </cell>
          <cell r="AA6">
            <v>12548.46</v>
          </cell>
        </row>
        <row r="7">
          <cell r="Y7">
            <v>14937.32</v>
          </cell>
          <cell r="AA7">
            <v>12816.86</v>
          </cell>
        </row>
        <row r="8">
          <cell r="Y8">
            <v>14937.32</v>
          </cell>
          <cell r="AA8">
            <v>12783.4</v>
          </cell>
        </row>
        <row r="9">
          <cell r="Y9">
            <v>12495.62</v>
          </cell>
          <cell r="AA9">
            <v>10800.55</v>
          </cell>
        </row>
        <row r="10">
          <cell r="Y10">
            <v>12495.62</v>
          </cell>
          <cell r="AA10">
            <v>10838.16</v>
          </cell>
        </row>
        <row r="11">
          <cell r="Y11">
            <v>14937.32</v>
          </cell>
          <cell r="AA11">
            <v>12816.86</v>
          </cell>
        </row>
        <row r="12">
          <cell r="Y12">
            <v>12495.62</v>
          </cell>
          <cell r="AA12">
            <v>10740.15</v>
          </cell>
        </row>
        <row r="13">
          <cell r="Y13">
            <v>12495.62</v>
          </cell>
          <cell r="AA13">
            <v>10854.89</v>
          </cell>
        </row>
        <row r="14">
          <cell r="Y14">
            <v>12495.62</v>
          </cell>
          <cell r="AA14">
            <v>10863.27</v>
          </cell>
        </row>
        <row r="15">
          <cell r="Y15">
            <v>12495.62</v>
          </cell>
          <cell r="AA15">
            <v>10854.89</v>
          </cell>
        </row>
        <row r="16">
          <cell r="Y16">
            <v>12495.62</v>
          </cell>
          <cell r="AA16">
            <v>10590.46</v>
          </cell>
        </row>
        <row r="17">
          <cell r="Y17">
            <v>12495.62</v>
          </cell>
          <cell r="AA17">
            <v>10747.44</v>
          </cell>
        </row>
        <row r="18">
          <cell r="Y18">
            <v>14937.32</v>
          </cell>
          <cell r="AA18">
            <v>12812.08</v>
          </cell>
        </row>
        <row r="19">
          <cell r="Y19">
            <v>12495.62</v>
          </cell>
          <cell r="AA19">
            <v>9665.6299999999992</v>
          </cell>
        </row>
        <row r="20">
          <cell r="Y20">
            <v>12495.62</v>
          </cell>
          <cell r="AA20">
            <v>10809.62</v>
          </cell>
        </row>
        <row r="21">
          <cell r="Y21">
            <v>12495.62</v>
          </cell>
          <cell r="AA21">
            <v>10795.86</v>
          </cell>
        </row>
        <row r="22">
          <cell r="Y22">
            <v>12495.62</v>
          </cell>
          <cell r="AA22">
            <v>10509.71</v>
          </cell>
        </row>
        <row r="23">
          <cell r="Y23">
            <v>12495.62</v>
          </cell>
          <cell r="AA23">
            <v>10860.17</v>
          </cell>
        </row>
        <row r="24">
          <cell r="Y24">
            <v>12495.62</v>
          </cell>
          <cell r="AA24">
            <v>10852.54</v>
          </cell>
        </row>
        <row r="25">
          <cell r="Y25">
            <v>14937.32</v>
          </cell>
          <cell r="AA25">
            <v>12547.71</v>
          </cell>
        </row>
        <row r="26">
          <cell r="Y26">
            <v>14937.32</v>
          </cell>
          <cell r="AA26">
            <v>12795.35</v>
          </cell>
        </row>
        <row r="27">
          <cell r="Y27">
            <v>14937.32</v>
          </cell>
          <cell r="AA27">
            <v>12608.52</v>
          </cell>
        </row>
        <row r="28">
          <cell r="Y28">
            <v>12495.62</v>
          </cell>
          <cell r="AA28">
            <v>10860.17</v>
          </cell>
        </row>
        <row r="29">
          <cell r="Y29">
            <v>12495.62</v>
          </cell>
          <cell r="AA29">
            <v>10857.82</v>
          </cell>
        </row>
        <row r="30">
          <cell r="Y30">
            <v>14937.32</v>
          </cell>
          <cell r="AA30">
            <v>8730.43</v>
          </cell>
        </row>
        <row r="31">
          <cell r="Y31">
            <v>12495.62</v>
          </cell>
          <cell r="AA31">
            <v>6907.48</v>
          </cell>
        </row>
        <row r="32">
          <cell r="Y32">
            <v>14937.32</v>
          </cell>
          <cell r="AA32">
            <v>12584.6</v>
          </cell>
        </row>
        <row r="33">
          <cell r="Y33">
            <v>12495.62</v>
          </cell>
          <cell r="AA33">
            <v>10652.75</v>
          </cell>
        </row>
        <row r="34">
          <cell r="Y34">
            <v>12495.62</v>
          </cell>
          <cell r="AA34">
            <v>10787.69</v>
          </cell>
        </row>
        <row r="35">
          <cell r="Y35">
            <v>12495.62</v>
          </cell>
          <cell r="AA35">
            <v>10860.17</v>
          </cell>
        </row>
        <row r="36">
          <cell r="Y36">
            <v>12495.62</v>
          </cell>
          <cell r="AA36">
            <v>10729.93</v>
          </cell>
        </row>
        <row r="37">
          <cell r="Y37">
            <v>12495.62</v>
          </cell>
          <cell r="AA37">
            <v>640.98</v>
          </cell>
        </row>
        <row r="38">
          <cell r="Y38">
            <v>12495.62</v>
          </cell>
          <cell r="AA38">
            <v>10867.8</v>
          </cell>
        </row>
        <row r="39">
          <cell r="Y39">
            <v>14937.32</v>
          </cell>
          <cell r="AA39">
            <v>12479.83</v>
          </cell>
        </row>
        <row r="40">
          <cell r="Y40">
            <v>14937.32</v>
          </cell>
          <cell r="AA40">
            <v>12821.66</v>
          </cell>
        </row>
        <row r="41">
          <cell r="Y41">
            <v>11900.58</v>
          </cell>
          <cell r="AA41">
            <v>9784.66</v>
          </cell>
        </row>
        <row r="42">
          <cell r="Y42">
            <v>12495.62</v>
          </cell>
          <cell r="AA42">
            <v>10622.64</v>
          </cell>
        </row>
        <row r="43">
          <cell r="Y43">
            <v>12495.62</v>
          </cell>
          <cell r="AA43">
            <v>794.15</v>
          </cell>
        </row>
        <row r="44">
          <cell r="Y44">
            <v>14937.32</v>
          </cell>
          <cell r="AA44">
            <v>12592.65</v>
          </cell>
        </row>
        <row r="45">
          <cell r="Y45">
            <v>12495.62</v>
          </cell>
          <cell r="AA45">
            <v>10800.55</v>
          </cell>
        </row>
        <row r="46">
          <cell r="Y46">
            <v>12495.62</v>
          </cell>
          <cell r="AA46">
            <v>10569.25</v>
          </cell>
        </row>
        <row r="47">
          <cell r="Y47">
            <v>12495.62</v>
          </cell>
          <cell r="AA47">
            <v>10842.35</v>
          </cell>
        </row>
        <row r="48">
          <cell r="Y48">
            <v>12495.62</v>
          </cell>
          <cell r="AA48">
            <v>10863.27</v>
          </cell>
        </row>
        <row r="49">
          <cell r="Y49">
            <v>14937.32</v>
          </cell>
          <cell r="AA49">
            <v>12411.64</v>
          </cell>
        </row>
        <row r="50">
          <cell r="Y50">
            <v>12495.64</v>
          </cell>
          <cell r="AA50">
            <v>10867.82</v>
          </cell>
        </row>
        <row r="51">
          <cell r="Y51">
            <v>12495.62</v>
          </cell>
          <cell r="AA51">
            <v>10872.67</v>
          </cell>
        </row>
        <row r="52">
          <cell r="Y52">
            <v>12495.62</v>
          </cell>
          <cell r="AA52">
            <v>10867.8</v>
          </cell>
        </row>
        <row r="53">
          <cell r="Y53">
            <v>12495.62</v>
          </cell>
          <cell r="AA53">
            <v>10703.42</v>
          </cell>
        </row>
        <row r="54">
          <cell r="Y54">
            <v>12495.62</v>
          </cell>
          <cell r="AA54">
            <v>10680.24</v>
          </cell>
        </row>
        <row r="55">
          <cell r="Y55">
            <v>11418.58</v>
          </cell>
          <cell r="AA55">
            <v>9764.56</v>
          </cell>
        </row>
        <row r="56">
          <cell r="Y56">
            <v>14937.32</v>
          </cell>
          <cell r="AA56">
            <v>12209.83</v>
          </cell>
        </row>
        <row r="57">
          <cell r="Y57">
            <v>12495.62</v>
          </cell>
          <cell r="AA57">
            <v>10867.8</v>
          </cell>
        </row>
        <row r="58">
          <cell r="Y58">
            <v>12495.62</v>
          </cell>
          <cell r="AA58">
            <v>10863.32</v>
          </cell>
        </row>
        <row r="59">
          <cell r="Y59">
            <v>12495.62</v>
          </cell>
          <cell r="AA59">
            <v>10771.44</v>
          </cell>
        </row>
        <row r="60">
          <cell r="Y60">
            <v>12495.62</v>
          </cell>
          <cell r="AA60">
            <v>10681.54</v>
          </cell>
        </row>
        <row r="61">
          <cell r="Y61">
            <v>12495.62</v>
          </cell>
          <cell r="AA61">
            <v>10863.32</v>
          </cell>
        </row>
        <row r="62">
          <cell r="Y62">
            <v>12495.64</v>
          </cell>
          <cell r="AA62">
            <v>10428.75</v>
          </cell>
        </row>
        <row r="63">
          <cell r="Y63">
            <v>12495.62</v>
          </cell>
          <cell r="AA63">
            <v>10748.07</v>
          </cell>
        </row>
        <row r="64">
          <cell r="Y64">
            <v>12495.62</v>
          </cell>
          <cell r="AA64">
            <v>10863.32</v>
          </cell>
        </row>
        <row r="65">
          <cell r="Y65">
            <v>12495.62</v>
          </cell>
          <cell r="AA65">
            <v>10746.33</v>
          </cell>
        </row>
        <row r="66">
          <cell r="Y66">
            <v>12495.62</v>
          </cell>
          <cell r="AA66">
            <v>10864.88</v>
          </cell>
        </row>
        <row r="67">
          <cell r="Y67">
            <v>12495.62</v>
          </cell>
          <cell r="AA67">
            <v>10864.88</v>
          </cell>
        </row>
        <row r="68">
          <cell r="Y68">
            <v>12495.62</v>
          </cell>
          <cell r="AA68">
            <v>10827.28</v>
          </cell>
        </row>
        <row r="69">
          <cell r="Y69">
            <v>12495.62</v>
          </cell>
          <cell r="AA69">
            <v>10864.88</v>
          </cell>
        </row>
        <row r="70">
          <cell r="Y70">
            <v>12495.62</v>
          </cell>
          <cell r="AA70">
            <v>10707.49</v>
          </cell>
        </row>
        <row r="71">
          <cell r="Y71">
            <v>12495.62</v>
          </cell>
          <cell r="AA71">
            <v>10691.54</v>
          </cell>
        </row>
        <row r="72">
          <cell r="Y72">
            <v>12495.62</v>
          </cell>
          <cell r="AA72">
            <v>10864.88</v>
          </cell>
        </row>
        <row r="73">
          <cell r="Y73">
            <v>12495.62</v>
          </cell>
          <cell r="AA73">
            <v>10708.13</v>
          </cell>
        </row>
        <row r="74">
          <cell r="Y74">
            <v>12495.62</v>
          </cell>
          <cell r="AA74">
            <v>10760.22</v>
          </cell>
        </row>
        <row r="75">
          <cell r="Y75">
            <v>12495.62</v>
          </cell>
          <cell r="AA75">
            <v>10878.73</v>
          </cell>
        </row>
        <row r="76">
          <cell r="Y76">
            <v>11418.58</v>
          </cell>
          <cell r="AA76">
            <v>10011.59</v>
          </cell>
        </row>
        <row r="77">
          <cell r="Y77">
            <v>9206.58</v>
          </cell>
          <cell r="AA77">
            <v>7019.77</v>
          </cell>
        </row>
        <row r="78">
          <cell r="Y78">
            <v>12495.62</v>
          </cell>
          <cell r="AA78">
            <v>10663.49</v>
          </cell>
        </row>
        <row r="79">
          <cell r="Y79">
            <v>12495.62</v>
          </cell>
          <cell r="AA79">
            <v>10878.73</v>
          </cell>
        </row>
        <row r="80">
          <cell r="Y80">
            <v>12495.62</v>
          </cell>
          <cell r="AA80">
            <v>10485.33</v>
          </cell>
        </row>
        <row r="81">
          <cell r="Y81">
            <v>9206.58</v>
          </cell>
          <cell r="AA81">
            <v>8219.77</v>
          </cell>
        </row>
        <row r="82">
          <cell r="Y82">
            <v>11418.58</v>
          </cell>
          <cell r="AA82">
            <v>10011.59</v>
          </cell>
        </row>
        <row r="83">
          <cell r="Y83">
            <v>9206.58</v>
          </cell>
          <cell r="AA83">
            <v>8190.8</v>
          </cell>
        </row>
        <row r="84">
          <cell r="Y84">
            <v>9206.58</v>
          </cell>
          <cell r="AA84">
            <v>8219.77</v>
          </cell>
        </row>
        <row r="85">
          <cell r="Y85">
            <v>9206.58</v>
          </cell>
          <cell r="AA85">
            <v>6519.77</v>
          </cell>
        </row>
        <row r="86">
          <cell r="Y86">
            <v>9206.58</v>
          </cell>
          <cell r="AA86">
            <v>8219.77</v>
          </cell>
        </row>
        <row r="87">
          <cell r="Y87">
            <v>12495.62</v>
          </cell>
          <cell r="AA87">
            <v>10665.71</v>
          </cell>
        </row>
        <row r="88">
          <cell r="Y88">
            <v>12495.62</v>
          </cell>
          <cell r="AA88">
            <v>10878.73</v>
          </cell>
        </row>
        <row r="89">
          <cell r="Y89">
            <v>9206.58</v>
          </cell>
          <cell r="AA89">
            <v>8029.76</v>
          </cell>
        </row>
        <row r="90">
          <cell r="Y90">
            <v>12495.62</v>
          </cell>
          <cell r="AA90">
            <v>10534.46</v>
          </cell>
        </row>
        <row r="91">
          <cell r="Y91">
            <v>12495.62</v>
          </cell>
          <cell r="AA91">
            <v>10815.94</v>
          </cell>
        </row>
        <row r="92">
          <cell r="Y92">
            <v>12495.62</v>
          </cell>
          <cell r="AA92">
            <v>10878.73</v>
          </cell>
        </row>
        <row r="93">
          <cell r="Y93">
            <v>12495.62</v>
          </cell>
          <cell r="AA93">
            <v>10878.73</v>
          </cell>
        </row>
        <row r="94">
          <cell r="Y94">
            <v>7185.38</v>
          </cell>
          <cell r="AA94">
            <v>6522.48</v>
          </cell>
        </row>
        <row r="95">
          <cell r="Y95">
            <v>9206.58</v>
          </cell>
          <cell r="AA95">
            <v>8220.17</v>
          </cell>
        </row>
        <row r="96">
          <cell r="Y96">
            <v>9206.58</v>
          </cell>
          <cell r="AA96">
            <v>8219.77</v>
          </cell>
        </row>
        <row r="97">
          <cell r="Y97">
            <v>12495.62</v>
          </cell>
          <cell r="AA97">
            <v>10558.55</v>
          </cell>
        </row>
        <row r="98">
          <cell r="Y98">
            <v>9206.58</v>
          </cell>
          <cell r="AA98">
            <v>8147.03</v>
          </cell>
        </row>
        <row r="99">
          <cell r="Y99">
            <v>9206.58</v>
          </cell>
          <cell r="AA99">
            <v>8219.77</v>
          </cell>
        </row>
        <row r="100">
          <cell r="Y100">
            <v>12495.62</v>
          </cell>
          <cell r="AA100">
            <v>10560.6</v>
          </cell>
        </row>
        <row r="101">
          <cell r="Y101">
            <v>11418.56</v>
          </cell>
          <cell r="AA101">
            <v>9790.59</v>
          </cell>
        </row>
        <row r="102">
          <cell r="Y102">
            <v>9206.58</v>
          </cell>
          <cell r="AA102">
            <v>8219.77</v>
          </cell>
        </row>
        <row r="103">
          <cell r="Y103">
            <v>9206.58</v>
          </cell>
          <cell r="AA103">
            <v>8027.12</v>
          </cell>
        </row>
        <row r="104">
          <cell r="Y104">
            <v>12495.62</v>
          </cell>
          <cell r="AA104">
            <v>10710.45</v>
          </cell>
        </row>
        <row r="105">
          <cell r="Y105">
            <v>9206.58</v>
          </cell>
          <cell r="AA105">
            <v>8219.77</v>
          </cell>
        </row>
        <row r="106">
          <cell r="Y106">
            <v>12495.62</v>
          </cell>
          <cell r="AA106">
            <v>10643.29</v>
          </cell>
        </row>
        <row r="107">
          <cell r="Y107">
            <v>9206.58</v>
          </cell>
          <cell r="AA107">
            <v>8029.76</v>
          </cell>
        </row>
        <row r="108">
          <cell r="Y108">
            <v>12495.62</v>
          </cell>
          <cell r="AA108">
            <v>10852.74</v>
          </cell>
        </row>
        <row r="109">
          <cell r="Y109">
            <v>12495.62</v>
          </cell>
          <cell r="AA109">
            <v>10878.73</v>
          </cell>
        </row>
        <row r="110">
          <cell r="Y110">
            <v>9206.58</v>
          </cell>
          <cell r="AA110">
            <v>8219.77</v>
          </cell>
        </row>
        <row r="111">
          <cell r="Y111">
            <v>9206.58</v>
          </cell>
          <cell r="AA111">
            <v>8219.77</v>
          </cell>
        </row>
        <row r="112">
          <cell r="Y112">
            <v>9206.58</v>
          </cell>
          <cell r="AA112">
            <v>8219.77</v>
          </cell>
        </row>
        <row r="113">
          <cell r="Y113">
            <v>7185.38</v>
          </cell>
          <cell r="AA113">
            <v>6522.48</v>
          </cell>
        </row>
        <row r="114">
          <cell r="Y114">
            <v>9206.58</v>
          </cell>
          <cell r="AA114">
            <v>8219.77</v>
          </cell>
        </row>
        <row r="115">
          <cell r="Y115">
            <v>9206.58</v>
          </cell>
          <cell r="AA115">
            <v>8219.77</v>
          </cell>
        </row>
        <row r="116">
          <cell r="Y116">
            <v>9206.58</v>
          </cell>
          <cell r="AA116">
            <v>8219.77</v>
          </cell>
        </row>
        <row r="117">
          <cell r="Y117">
            <v>9206.58</v>
          </cell>
          <cell r="AA117">
            <v>6584.34</v>
          </cell>
        </row>
        <row r="118">
          <cell r="Y118">
            <v>9206.58</v>
          </cell>
          <cell r="AA118">
            <v>8219.77</v>
          </cell>
        </row>
        <row r="119">
          <cell r="Y119">
            <v>9206.58</v>
          </cell>
          <cell r="AA119">
            <v>8219.77</v>
          </cell>
        </row>
        <row r="120">
          <cell r="Y120">
            <v>9206.58</v>
          </cell>
          <cell r="AA120">
            <v>8029.76</v>
          </cell>
        </row>
        <row r="121">
          <cell r="Y121">
            <v>9206.58</v>
          </cell>
          <cell r="AA121">
            <v>8219.77</v>
          </cell>
        </row>
        <row r="122">
          <cell r="Y122">
            <v>9206.58</v>
          </cell>
          <cell r="AA122">
            <v>8220.26</v>
          </cell>
        </row>
        <row r="123">
          <cell r="Y123">
            <v>9206.58</v>
          </cell>
          <cell r="AA123">
            <v>8219.77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INALODO TRANSPARENCIA"/>
    </sheetNames>
    <sheetDataSet>
      <sheetData sheetId="0">
        <row r="2">
          <cell r="O2">
            <v>24420.69</v>
          </cell>
          <cell r="AA2">
            <v>19049.009999999998</v>
          </cell>
        </row>
        <row r="3">
          <cell r="O3">
            <v>36847.839999999997</v>
          </cell>
          <cell r="AA3">
            <v>28010</v>
          </cell>
        </row>
        <row r="4">
          <cell r="O4">
            <v>26281.81</v>
          </cell>
          <cell r="AA4">
            <v>20473.990000000002</v>
          </cell>
        </row>
        <row r="5">
          <cell r="O5">
            <v>23872.69</v>
          </cell>
          <cell r="AA5">
            <v>18617.939999999999</v>
          </cell>
        </row>
        <row r="6">
          <cell r="O6">
            <v>29737.55</v>
          </cell>
          <cell r="AA6">
            <v>22572</v>
          </cell>
        </row>
        <row r="7">
          <cell r="O7">
            <v>21579.49</v>
          </cell>
          <cell r="AA7">
            <v>16814.7</v>
          </cell>
        </row>
        <row r="8">
          <cell r="O8">
            <v>22326.720000000001</v>
          </cell>
          <cell r="AA8">
            <v>17462.28</v>
          </cell>
        </row>
        <row r="9">
          <cell r="O9">
            <v>19545.150000000001</v>
          </cell>
          <cell r="AA9">
            <v>15214.92</v>
          </cell>
        </row>
        <row r="10">
          <cell r="O10">
            <v>18634.88</v>
          </cell>
          <cell r="AA10">
            <v>14558.93</v>
          </cell>
        </row>
        <row r="11">
          <cell r="O11">
            <v>21579.49</v>
          </cell>
          <cell r="AA11">
            <v>16814.7</v>
          </cell>
        </row>
        <row r="12">
          <cell r="O12">
            <v>21073.65</v>
          </cell>
          <cell r="AA12">
            <v>16141.85</v>
          </cell>
        </row>
        <row r="13">
          <cell r="O13">
            <v>18323.89</v>
          </cell>
          <cell r="AA13">
            <v>14254.34</v>
          </cell>
        </row>
        <row r="14">
          <cell r="O14">
            <v>18097.55</v>
          </cell>
          <cell r="AA14">
            <v>14136.38</v>
          </cell>
        </row>
        <row r="15">
          <cell r="O15">
            <v>18323.89</v>
          </cell>
          <cell r="AA15">
            <v>14254.34</v>
          </cell>
        </row>
        <row r="16">
          <cell r="O16">
            <v>25903.79</v>
          </cell>
          <cell r="AA16">
            <v>20065.189999999999</v>
          </cell>
        </row>
        <row r="17">
          <cell r="O17">
            <v>20878.48</v>
          </cell>
          <cell r="AA17">
            <v>16263.45</v>
          </cell>
        </row>
        <row r="18">
          <cell r="O18">
            <v>21692.69</v>
          </cell>
          <cell r="AA18">
            <v>16903.54</v>
          </cell>
        </row>
        <row r="19">
          <cell r="O19">
            <v>18097.55</v>
          </cell>
          <cell r="AA19">
            <v>14076.35</v>
          </cell>
        </row>
        <row r="20">
          <cell r="O20">
            <v>19278.48</v>
          </cell>
          <cell r="AA20">
            <v>15065.24</v>
          </cell>
        </row>
        <row r="21">
          <cell r="O21">
            <v>19657.23</v>
          </cell>
          <cell r="AA21">
            <v>15302.88</v>
          </cell>
        </row>
        <row r="22">
          <cell r="O22">
            <v>26057.15</v>
          </cell>
          <cell r="AA22">
            <v>19715.93</v>
          </cell>
        </row>
        <row r="23">
          <cell r="O23">
            <v>18211.810000000001</v>
          </cell>
          <cell r="AA23">
            <v>14166.38</v>
          </cell>
        </row>
        <row r="24">
          <cell r="O24">
            <v>18323.89</v>
          </cell>
          <cell r="AA24">
            <v>14314.37</v>
          </cell>
        </row>
        <row r="25">
          <cell r="O25">
            <v>29759.87</v>
          </cell>
          <cell r="AA25">
            <v>22519.11</v>
          </cell>
        </row>
        <row r="26">
          <cell r="O26">
            <v>22066.29</v>
          </cell>
          <cell r="AA26">
            <v>16965.87</v>
          </cell>
        </row>
        <row r="27">
          <cell r="O27">
            <v>27660.19</v>
          </cell>
          <cell r="AA27">
            <v>20887.849999999999</v>
          </cell>
        </row>
        <row r="28">
          <cell r="O28">
            <v>18211.810000000001</v>
          </cell>
          <cell r="AA28">
            <v>14166.38</v>
          </cell>
        </row>
        <row r="29">
          <cell r="O29">
            <v>18211.810000000001</v>
          </cell>
          <cell r="AA29">
            <v>14226.41</v>
          </cell>
        </row>
        <row r="30">
          <cell r="O30">
            <v>23789.49</v>
          </cell>
          <cell r="AA30">
            <v>18487.62</v>
          </cell>
        </row>
        <row r="31">
          <cell r="O31">
            <v>23545.15</v>
          </cell>
          <cell r="AA31">
            <v>11317.27</v>
          </cell>
        </row>
        <row r="32">
          <cell r="O32">
            <v>29086.48</v>
          </cell>
          <cell r="AA32">
            <v>21670.84</v>
          </cell>
        </row>
        <row r="33">
          <cell r="O33">
            <v>23681.15</v>
          </cell>
          <cell r="AA33">
            <v>17997.38</v>
          </cell>
        </row>
        <row r="34">
          <cell r="O34">
            <v>19685.150000000001</v>
          </cell>
          <cell r="AA34">
            <v>15338.34</v>
          </cell>
        </row>
        <row r="35">
          <cell r="O35">
            <v>18211.810000000001</v>
          </cell>
          <cell r="AA35">
            <v>14166.38</v>
          </cell>
        </row>
        <row r="36">
          <cell r="O36">
            <v>21291.81</v>
          </cell>
          <cell r="AA36">
            <v>16648.330000000002</v>
          </cell>
        </row>
        <row r="37">
          <cell r="O37">
            <v>24075.15</v>
          </cell>
          <cell r="AA37">
            <v>18777.240000000002</v>
          </cell>
        </row>
        <row r="38">
          <cell r="O38">
            <v>17903.150000000001</v>
          </cell>
          <cell r="AA38">
            <v>13865.58</v>
          </cell>
        </row>
        <row r="39">
          <cell r="O39">
            <v>31902.69</v>
          </cell>
          <cell r="AA39">
            <v>24228</v>
          </cell>
        </row>
        <row r="40">
          <cell r="O40">
            <v>21467.41</v>
          </cell>
          <cell r="AA40">
            <v>16726.5</v>
          </cell>
        </row>
        <row r="41">
          <cell r="O41">
            <v>64867.44</v>
          </cell>
          <cell r="AA41">
            <v>46167.57</v>
          </cell>
        </row>
        <row r="42">
          <cell r="O42">
            <v>24638.48</v>
          </cell>
          <cell r="AA42">
            <v>19139.54</v>
          </cell>
        </row>
        <row r="43">
          <cell r="O43">
            <v>19643.150000000001</v>
          </cell>
          <cell r="AA43">
            <v>15352.02</v>
          </cell>
        </row>
        <row r="44">
          <cell r="O44">
            <v>28246.16</v>
          </cell>
          <cell r="AA44">
            <v>21396.71</v>
          </cell>
        </row>
        <row r="45">
          <cell r="O45">
            <v>19545.150000000001</v>
          </cell>
          <cell r="AA45">
            <v>15214.92</v>
          </cell>
        </row>
        <row r="46">
          <cell r="O46">
            <v>26745.15</v>
          </cell>
          <cell r="AA46">
            <v>20738.45</v>
          </cell>
        </row>
        <row r="47">
          <cell r="O47">
            <v>19430.88</v>
          </cell>
          <cell r="AA47">
            <v>14944.88</v>
          </cell>
        </row>
        <row r="48">
          <cell r="O48">
            <v>18097.55</v>
          </cell>
          <cell r="AA48">
            <v>14136.38</v>
          </cell>
        </row>
        <row r="49">
          <cell r="O49">
            <v>35582.75</v>
          </cell>
          <cell r="AA49">
            <v>26442.49</v>
          </cell>
        </row>
        <row r="50">
          <cell r="O50">
            <v>17903.169999999998</v>
          </cell>
          <cell r="AA50">
            <v>13856.9</v>
          </cell>
        </row>
        <row r="51">
          <cell r="O51">
            <v>17903.150000000001</v>
          </cell>
          <cell r="AA51">
            <v>13983.54</v>
          </cell>
        </row>
        <row r="52">
          <cell r="O52">
            <v>17903.150000000001</v>
          </cell>
          <cell r="AA52">
            <v>13856.93</v>
          </cell>
        </row>
        <row r="53">
          <cell r="O53">
            <v>21911.25</v>
          </cell>
          <cell r="AA53">
            <v>17168.919999999998</v>
          </cell>
        </row>
        <row r="54">
          <cell r="O54">
            <v>22803.39</v>
          </cell>
          <cell r="AA54">
            <v>17777.080000000002</v>
          </cell>
        </row>
        <row r="55">
          <cell r="O55">
            <v>19101.84</v>
          </cell>
          <cell r="AA55">
            <v>15162.53</v>
          </cell>
        </row>
        <row r="56">
          <cell r="O56">
            <v>44092.72</v>
          </cell>
          <cell r="AA56">
            <v>32746.09</v>
          </cell>
        </row>
        <row r="57">
          <cell r="O57">
            <v>17903.150000000001</v>
          </cell>
          <cell r="AA57">
            <v>13556.93</v>
          </cell>
        </row>
        <row r="58">
          <cell r="O58">
            <v>17903.150000000001</v>
          </cell>
          <cell r="AA58">
            <v>13053.21</v>
          </cell>
        </row>
        <row r="59">
          <cell r="O59">
            <v>20257.39</v>
          </cell>
          <cell r="AA59">
            <v>15775.02</v>
          </cell>
        </row>
        <row r="60">
          <cell r="O60">
            <v>22436.48</v>
          </cell>
          <cell r="AA60">
            <v>17447.669999999998</v>
          </cell>
        </row>
        <row r="61">
          <cell r="O61">
            <v>17903.150000000001</v>
          </cell>
          <cell r="AA61">
            <v>13700.97</v>
          </cell>
        </row>
        <row r="62">
          <cell r="O62">
            <v>32128.48</v>
          </cell>
          <cell r="AA62">
            <v>24052.55</v>
          </cell>
        </row>
        <row r="63">
          <cell r="O63">
            <v>20569.810000000001</v>
          </cell>
          <cell r="AA63">
            <v>15866.72</v>
          </cell>
        </row>
        <row r="64">
          <cell r="O64">
            <v>17903.150000000001</v>
          </cell>
          <cell r="AA64">
            <v>13394.66</v>
          </cell>
        </row>
        <row r="65">
          <cell r="O65">
            <v>21903.15</v>
          </cell>
          <cell r="AA65">
            <v>17129.14</v>
          </cell>
        </row>
        <row r="66">
          <cell r="O66">
            <v>17871.23</v>
          </cell>
          <cell r="AA66">
            <v>14104.59</v>
          </cell>
        </row>
        <row r="67">
          <cell r="O67">
            <v>17903.150000000001</v>
          </cell>
          <cell r="AA67">
            <v>13699.66</v>
          </cell>
        </row>
        <row r="68">
          <cell r="O68">
            <v>18671.23</v>
          </cell>
          <cell r="AA68">
            <v>14333.61</v>
          </cell>
        </row>
        <row r="69">
          <cell r="O69">
            <v>17871.23</v>
          </cell>
          <cell r="AA69">
            <v>13767.59</v>
          </cell>
        </row>
        <row r="70">
          <cell r="O70">
            <v>21674.83</v>
          </cell>
          <cell r="AA70">
            <v>16826.78</v>
          </cell>
        </row>
        <row r="71">
          <cell r="O71">
            <v>22137.89</v>
          </cell>
          <cell r="AA71">
            <v>17203.79</v>
          </cell>
        </row>
        <row r="72">
          <cell r="O72">
            <v>17871.23</v>
          </cell>
          <cell r="AA72">
            <v>13674.49</v>
          </cell>
        </row>
        <row r="73">
          <cell r="O73">
            <v>21905.89</v>
          </cell>
          <cell r="AA73">
            <v>16681.3</v>
          </cell>
        </row>
        <row r="74">
          <cell r="O74">
            <v>20257.39</v>
          </cell>
          <cell r="AA74">
            <v>15660.08</v>
          </cell>
        </row>
        <row r="75">
          <cell r="O75">
            <v>17590.72</v>
          </cell>
          <cell r="AA75">
            <v>13536.2</v>
          </cell>
        </row>
        <row r="76">
          <cell r="O76">
            <v>16154.67</v>
          </cell>
          <cell r="AA76">
            <v>12765.84</v>
          </cell>
        </row>
        <row r="77">
          <cell r="O77">
            <v>13205.33</v>
          </cell>
          <cell r="AA77">
            <v>10128.52</v>
          </cell>
        </row>
        <row r="78">
          <cell r="O78">
            <v>22994.05</v>
          </cell>
          <cell r="AA78">
            <v>17908.21</v>
          </cell>
        </row>
        <row r="79">
          <cell r="O79">
            <v>17590.72</v>
          </cell>
          <cell r="AA79">
            <v>13454.2</v>
          </cell>
        </row>
        <row r="80">
          <cell r="O80">
            <v>29958.21</v>
          </cell>
          <cell r="AA80">
            <v>22942.91</v>
          </cell>
        </row>
        <row r="81">
          <cell r="O81">
            <v>13205.33</v>
          </cell>
          <cell r="AA81">
            <v>10128.52</v>
          </cell>
        </row>
        <row r="82">
          <cell r="O82">
            <v>16154.67</v>
          </cell>
          <cell r="AA82">
            <v>12319.84</v>
          </cell>
        </row>
        <row r="83">
          <cell r="O83">
            <v>13712.16</v>
          </cell>
          <cell r="AA83">
            <v>9558.14</v>
          </cell>
        </row>
        <row r="84">
          <cell r="O84">
            <v>13205.33</v>
          </cell>
          <cell r="AA84">
            <v>10525.52</v>
          </cell>
        </row>
        <row r="85">
          <cell r="O85">
            <v>13205.33</v>
          </cell>
          <cell r="AA85">
            <v>10305.52</v>
          </cell>
        </row>
        <row r="86">
          <cell r="O86">
            <v>13205.33</v>
          </cell>
          <cell r="AA86">
            <v>10277.52</v>
          </cell>
        </row>
        <row r="87">
          <cell r="O87">
            <v>23204.560000000001</v>
          </cell>
          <cell r="AA87">
            <v>18072.34</v>
          </cell>
        </row>
        <row r="88">
          <cell r="O88">
            <v>17871.23</v>
          </cell>
          <cell r="AA88">
            <v>13664.59</v>
          </cell>
        </row>
        <row r="89">
          <cell r="O89">
            <v>17205.330000000002</v>
          </cell>
          <cell r="AA89">
            <v>13403.12</v>
          </cell>
        </row>
        <row r="90">
          <cell r="O90">
            <v>27970.77</v>
          </cell>
          <cell r="AA90">
            <v>21639.45</v>
          </cell>
        </row>
        <row r="91">
          <cell r="O91">
            <v>18924.05</v>
          </cell>
          <cell r="AA91">
            <v>14555.83</v>
          </cell>
        </row>
        <row r="92">
          <cell r="O92">
            <v>17590.72</v>
          </cell>
          <cell r="AA92">
            <v>13444.51</v>
          </cell>
        </row>
        <row r="93">
          <cell r="O93">
            <v>17590.72</v>
          </cell>
          <cell r="AA93">
            <v>13444.51</v>
          </cell>
        </row>
        <row r="94">
          <cell r="O94">
            <v>10510.4</v>
          </cell>
          <cell r="AA94">
            <v>8745.0300000000007</v>
          </cell>
        </row>
        <row r="95">
          <cell r="O95">
            <v>13205.33</v>
          </cell>
          <cell r="AA95">
            <v>10277.52</v>
          </cell>
        </row>
        <row r="96">
          <cell r="O96">
            <v>13205.33</v>
          </cell>
          <cell r="AA96">
            <v>10050.52</v>
          </cell>
        </row>
        <row r="97">
          <cell r="O97">
            <v>26936.11</v>
          </cell>
          <cell r="AA97">
            <v>21049.200000000001</v>
          </cell>
        </row>
        <row r="98">
          <cell r="O98">
            <v>14538.67</v>
          </cell>
          <cell r="AA98">
            <v>11189.59</v>
          </cell>
        </row>
        <row r="99">
          <cell r="O99">
            <v>13205.33</v>
          </cell>
          <cell r="AA99">
            <v>10053.91</v>
          </cell>
        </row>
        <row r="100">
          <cell r="O100">
            <v>26851.23</v>
          </cell>
          <cell r="AA100">
            <v>20362.54</v>
          </cell>
        </row>
        <row r="101">
          <cell r="O101">
            <v>21487.97</v>
          </cell>
          <cell r="AA101">
            <v>16642.29</v>
          </cell>
        </row>
        <row r="102">
          <cell r="O102">
            <v>13205.33</v>
          </cell>
          <cell r="AA102">
            <v>10128.52</v>
          </cell>
        </row>
        <row r="103">
          <cell r="O103">
            <v>17274.669999999998</v>
          </cell>
          <cell r="AA103">
            <v>13461.12</v>
          </cell>
        </row>
        <row r="104">
          <cell r="O104">
            <v>21590.720000000001</v>
          </cell>
          <cell r="AA104">
            <v>16805.39</v>
          </cell>
        </row>
        <row r="105">
          <cell r="O105">
            <v>13205.33</v>
          </cell>
          <cell r="AA105">
            <v>10254.969999999999</v>
          </cell>
        </row>
        <row r="106">
          <cell r="O106">
            <v>23647.31</v>
          </cell>
          <cell r="AA106">
            <v>18737.04</v>
          </cell>
        </row>
        <row r="107">
          <cell r="O107">
            <v>17205.330000000002</v>
          </cell>
          <cell r="AA107">
            <v>13671.12</v>
          </cell>
        </row>
        <row r="108">
          <cell r="O108">
            <v>18924.05</v>
          </cell>
          <cell r="AA108">
            <v>14519.01</v>
          </cell>
        </row>
        <row r="109">
          <cell r="O109">
            <v>17590.72</v>
          </cell>
          <cell r="AA109">
            <v>13444.51</v>
          </cell>
        </row>
        <row r="110">
          <cell r="O110">
            <v>13205.33</v>
          </cell>
          <cell r="AA110">
            <v>10235.34</v>
          </cell>
        </row>
        <row r="111">
          <cell r="O111">
            <v>13205.33</v>
          </cell>
          <cell r="AA111">
            <v>10053.9</v>
          </cell>
        </row>
        <row r="112">
          <cell r="O112">
            <v>13205.33</v>
          </cell>
          <cell r="AA112">
            <v>10053.9</v>
          </cell>
        </row>
        <row r="113">
          <cell r="O113">
            <v>10510.4</v>
          </cell>
          <cell r="AA113">
            <v>8543.33</v>
          </cell>
        </row>
        <row r="114">
          <cell r="O114">
            <v>13205.33</v>
          </cell>
          <cell r="AA114">
            <v>10053.91</v>
          </cell>
        </row>
        <row r="115">
          <cell r="O115">
            <v>13205.33</v>
          </cell>
          <cell r="AA115">
            <v>10475.52</v>
          </cell>
        </row>
        <row r="116">
          <cell r="O116">
            <v>13205.33</v>
          </cell>
          <cell r="AA116">
            <v>10053.91</v>
          </cell>
        </row>
        <row r="117">
          <cell r="O117">
            <v>15872</v>
          </cell>
          <cell r="AA117">
            <v>12300.82</v>
          </cell>
        </row>
        <row r="118">
          <cell r="O118">
            <v>13205.33</v>
          </cell>
          <cell r="AA118">
            <v>10254.969999999999</v>
          </cell>
        </row>
        <row r="119">
          <cell r="O119">
            <v>13205.33</v>
          </cell>
          <cell r="AA119">
            <v>10498.52</v>
          </cell>
        </row>
        <row r="120">
          <cell r="O120">
            <v>17205.330000000002</v>
          </cell>
          <cell r="AA120">
            <v>13671.12</v>
          </cell>
        </row>
        <row r="121">
          <cell r="O121">
            <v>13205.33</v>
          </cell>
          <cell r="AA121">
            <v>10525.52</v>
          </cell>
        </row>
        <row r="122">
          <cell r="O122">
            <v>13205.33</v>
          </cell>
          <cell r="AA122">
            <v>10525.52</v>
          </cell>
        </row>
        <row r="123">
          <cell r="O123">
            <v>6078.07</v>
          </cell>
          <cell r="AA123">
            <v>4920.6400000000003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 vacacional nomina transpa"/>
    </sheetNames>
    <sheetDataSet>
      <sheetData sheetId="0">
        <row r="2">
          <cell r="L2">
            <v>5494.66</v>
          </cell>
          <cell r="O2">
            <v>4107.9399999999996</v>
          </cell>
        </row>
        <row r="3">
          <cell r="L3">
            <v>8290.76</v>
          </cell>
          <cell r="O3">
            <v>6106.12</v>
          </cell>
        </row>
        <row r="4">
          <cell r="L4">
            <v>5913.41</v>
          </cell>
          <cell r="O4">
            <v>4437.18</v>
          </cell>
        </row>
        <row r="5">
          <cell r="L5">
            <v>5371.36</v>
          </cell>
          <cell r="O5">
            <v>4010.91</v>
          </cell>
        </row>
        <row r="6">
          <cell r="L6">
            <v>6690.95</v>
          </cell>
          <cell r="O6">
            <v>4882.5600000000004</v>
          </cell>
        </row>
        <row r="7">
          <cell r="L7">
            <v>4855.3900000000003</v>
          </cell>
          <cell r="O7">
            <v>3605.22</v>
          </cell>
        </row>
        <row r="8">
          <cell r="L8">
            <v>5023.51</v>
          </cell>
          <cell r="O8">
            <v>3767.41</v>
          </cell>
        </row>
        <row r="9">
          <cell r="L9">
            <v>4397.66</v>
          </cell>
          <cell r="O9">
            <v>3245.27</v>
          </cell>
        </row>
        <row r="10">
          <cell r="L10">
            <v>4192.8500000000004</v>
          </cell>
          <cell r="O10">
            <v>3114.13</v>
          </cell>
        </row>
        <row r="11">
          <cell r="L11">
            <v>4855.3900000000003</v>
          </cell>
          <cell r="O11">
            <v>3605.22</v>
          </cell>
        </row>
        <row r="12">
          <cell r="L12">
            <v>4741.57</v>
          </cell>
          <cell r="O12">
            <v>3515.68</v>
          </cell>
        </row>
        <row r="13">
          <cell r="L13">
            <v>4122.88</v>
          </cell>
          <cell r="O13">
            <v>3029.1</v>
          </cell>
        </row>
        <row r="14">
          <cell r="L14">
            <v>4071.95</v>
          </cell>
          <cell r="O14">
            <v>3019.06</v>
          </cell>
        </row>
        <row r="15">
          <cell r="L15">
            <v>4122.88</v>
          </cell>
          <cell r="O15">
            <v>3029.1</v>
          </cell>
        </row>
        <row r="16">
          <cell r="L16">
            <v>5828.35</v>
          </cell>
          <cell r="O16">
            <v>4370.28</v>
          </cell>
        </row>
        <row r="17">
          <cell r="L17">
            <v>4697.66</v>
          </cell>
          <cell r="O17">
            <v>3481.19</v>
          </cell>
        </row>
        <row r="18">
          <cell r="L18">
            <v>4880.8599999999997</v>
          </cell>
          <cell r="O18">
            <v>3625.16</v>
          </cell>
        </row>
        <row r="19">
          <cell r="L19">
            <v>4071.95</v>
          </cell>
          <cell r="O19">
            <v>2989.05</v>
          </cell>
        </row>
        <row r="20">
          <cell r="L20">
            <v>4337.66</v>
          </cell>
          <cell r="O20">
            <v>3228.11</v>
          </cell>
        </row>
        <row r="21">
          <cell r="L21">
            <v>4422.88</v>
          </cell>
          <cell r="O21">
            <v>3265.02</v>
          </cell>
        </row>
        <row r="22">
          <cell r="L22">
            <v>5862.86</v>
          </cell>
          <cell r="O22">
            <v>4397.49</v>
          </cell>
        </row>
        <row r="23">
          <cell r="L23">
            <v>4097.66</v>
          </cell>
          <cell r="O23">
            <v>3009.35</v>
          </cell>
        </row>
        <row r="24">
          <cell r="L24">
            <v>4122.88</v>
          </cell>
          <cell r="O24">
            <v>3059.11</v>
          </cell>
        </row>
        <row r="25">
          <cell r="L25">
            <v>6695.97</v>
          </cell>
          <cell r="O25">
            <v>4886.42</v>
          </cell>
        </row>
        <row r="26">
          <cell r="L26">
            <v>4964.92</v>
          </cell>
          <cell r="O26">
            <v>3783.03</v>
          </cell>
        </row>
        <row r="27">
          <cell r="L27">
            <v>6223.54</v>
          </cell>
          <cell r="O27">
            <v>4663.6000000000004</v>
          </cell>
        </row>
        <row r="28">
          <cell r="L28">
            <v>4097.66</v>
          </cell>
          <cell r="O28">
            <v>3009.35</v>
          </cell>
        </row>
        <row r="29">
          <cell r="L29">
            <v>4097.66</v>
          </cell>
          <cell r="O29">
            <v>3039.37</v>
          </cell>
        </row>
        <row r="30">
          <cell r="L30">
            <v>5352.64</v>
          </cell>
          <cell r="O30">
            <v>3996.24</v>
          </cell>
        </row>
        <row r="31">
          <cell r="L31">
            <v>5297.66</v>
          </cell>
          <cell r="O31">
            <v>2373.88</v>
          </cell>
        </row>
        <row r="32">
          <cell r="L32">
            <v>6544.46</v>
          </cell>
          <cell r="O32">
            <v>4568.91</v>
          </cell>
        </row>
        <row r="33">
          <cell r="L33">
            <v>5328.26</v>
          </cell>
          <cell r="O33">
            <v>3977.05</v>
          </cell>
        </row>
        <row r="34">
          <cell r="L34">
            <v>4429.16</v>
          </cell>
          <cell r="O34">
            <v>3361.71</v>
          </cell>
        </row>
        <row r="35">
          <cell r="L35">
            <v>4097.66</v>
          </cell>
          <cell r="O35">
            <v>3009.35</v>
          </cell>
        </row>
        <row r="36">
          <cell r="L36">
            <v>4790.66</v>
          </cell>
          <cell r="O36">
            <v>3584.25</v>
          </cell>
        </row>
        <row r="37">
          <cell r="L37">
            <v>5416.91</v>
          </cell>
          <cell r="O37">
            <v>4046.78</v>
          </cell>
        </row>
        <row r="38">
          <cell r="L38">
            <v>4028.21</v>
          </cell>
          <cell r="O38">
            <v>3046.38</v>
          </cell>
        </row>
        <row r="39">
          <cell r="L39">
            <v>7178.11</v>
          </cell>
          <cell r="O39">
            <v>5255.19</v>
          </cell>
        </row>
        <row r="40">
          <cell r="L40">
            <v>4830.17</v>
          </cell>
          <cell r="O40">
            <v>3585.36</v>
          </cell>
        </row>
        <row r="41">
          <cell r="L41">
            <v>14595.17</v>
          </cell>
          <cell r="O41">
            <v>10406.700000000001</v>
          </cell>
        </row>
        <row r="42">
          <cell r="L42">
            <v>5543.66</v>
          </cell>
          <cell r="O42">
            <v>4176.43</v>
          </cell>
        </row>
        <row r="43">
          <cell r="L43">
            <v>4419.71</v>
          </cell>
          <cell r="O43">
            <v>3292.63</v>
          </cell>
        </row>
        <row r="44">
          <cell r="L44">
            <v>6355.39</v>
          </cell>
          <cell r="O44">
            <v>4707.53</v>
          </cell>
        </row>
        <row r="45">
          <cell r="L45">
            <v>4397.66</v>
          </cell>
          <cell r="O45">
            <v>3245.27</v>
          </cell>
        </row>
        <row r="46">
          <cell r="L46">
            <v>6017.66</v>
          </cell>
          <cell r="O46">
            <v>4519.24</v>
          </cell>
        </row>
        <row r="47">
          <cell r="L47">
            <v>4371.95</v>
          </cell>
          <cell r="O47">
            <v>3224.97</v>
          </cell>
        </row>
        <row r="48">
          <cell r="L48">
            <v>4071.95</v>
          </cell>
          <cell r="O48">
            <v>3019.06</v>
          </cell>
        </row>
        <row r="49">
          <cell r="L49">
            <v>8006.12</v>
          </cell>
          <cell r="O49">
            <v>5888.44</v>
          </cell>
        </row>
        <row r="50">
          <cell r="L50">
            <v>4028.21</v>
          </cell>
          <cell r="O50">
            <v>3046.35</v>
          </cell>
        </row>
        <row r="51">
          <cell r="L51">
            <v>4028.21</v>
          </cell>
          <cell r="O51">
            <v>2984.68</v>
          </cell>
        </row>
        <row r="52">
          <cell r="L52">
            <v>4028.21</v>
          </cell>
          <cell r="O52">
            <v>3046.38</v>
          </cell>
        </row>
        <row r="53">
          <cell r="L53">
            <v>4930.03</v>
          </cell>
          <cell r="O53">
            <v>3755.58</v>
          </cell>
        </row>
        <row r="54">
          <cell r="L54">
            <v>5130.76</v>
          </cell>
          <cell r="O54">
            <v>3821.72</v>
          </cell>
        </row>
        <row r="55">
          <cell r="L55">
            <v>4297.91</v>
          </cell>
          <cell r="O55">
            <v>3314.94</v>
          </cell>
        </row>
        <row r="56">
          <cell r="L56">
            <v>9920.86</v>
          </cell>
          <cell r="O56">
            <v>7352.84</v>
          </cell>
        </row>
        <row r="57">
          <cell r="L57">
            <v>4028.21</v>
          </cell>
          <cell r="O57">
            <v>3046.38</v>
          </cell>
        </row>
        <row r="58">
          <cell r="L58">
            <v>4028.21</v>
          </cell>
          <cell r="O58">
            <v>3102.74</v>
          </cell>
        </row>
        <row r="59">
          <cell r="L59">
            <v>4557.91</v>
          </cell>
          <cell r="O59">
            <v>3371.29</v>
          </cell>
        </row>
        <row r="60">
          <cell r="L60">
            <v>5048.21</v>
          </cell>
          <cell r="O60">
            <v>3904.87</v>
          </cell>
        </row>
        <row r="61">
          <cell r="L61">
            <v>4028.21</v>
          </cell>
          <cell r="O61">
            <v>3102.74</v>
          </cell>
        </row>
        <row r="62">
          <cell r="L62">
            <v>7228.91</v>
          </cell>
          <cell r="O62">
            <v>5394.97</v>
          </cell>
        </row>
        <row r="63">
          <cell r="L63">
            <v>4628.21</v>
          </cell>
          <cell r="O63">
            <v>3574.58</v>
          </cell>
        </row>
        <row r="64">
          <cell r="L64">
            <v>4028.21</v>
          </cell>
          <cell r="O64">
            <v>3102.74</v>
          </cell>
        </row>
        <row r="65">
          <cell r="L65">
            <v>4928.21</v>
          </cell>
          <cell r="O65">
            <v>3692.44</v>
          </cell>
        </row>
        <row r="66">
          <cell r="L66">
            <v>4021.03</v>
          </cell>
          <cell r="O66">
            <v>3097.11</v>
          </cell>
        </row>
        <row r="67">
          <cell r="L67">
            <v>4028.21</v>
          </cell>
          <cell r="O67">
            <v>3102.74</v>
          </cell>
        </row>
        <row r="68">
          <cell r="L68">
            <v>4201.03</v>
          </cell>
          <cell r="O68">
            <v>3238.61</v>
          </cell>
        </row>
        <row r="69">
          <cell r="L69">
            <v>4021.03</v>
          </cell>
          <cell r="O69">
            <v>3097.11</v>
          </cell>
        </row>
        <row r="70">
          <cell r="L70">
            <v>4876.84</v>
          </cell>
          <cell r="O70">
            <v>3770.14</v>
          </cell>
        </row>
        <row r="71">
          <cell r="L71">
            <v>4981.03</v>
          </cell>
          <cell r="O71">
            <v>3852</v>
          </cell>
        </row>
        <row r="72">
          <cell r="L72">
            <v>4021.03</v>
          </cell>
          <cell r="O72">
            <v>3097.06</v>
          </cell>
        </row>
        <row r="73">
          <cell r="L73">
            <v>4928.83</v>
          </cell>
          <cell r="O73">
            <v>3692.93</v>
          </cell>
        </row>
        <row r="74">
          <cell r="L74">
            <v>4557.91</v>
          </cell>
          <cell r="O74">
            <v>3519.42</v>
          </cell>
        </row>
        <row r="75">
          <cell r="L75">
            <v>3957.91</v>
          </cell>
          <cell r="O75">
            <v>3047.58</v>
          </cell>
        </row>
        <row r="76">
          <cell r="L76">
            <v>3634.8</v>
          </cell>
          <cell r="O76">
            <v>2793.46</v>
          </cell>
        </row>
        <row r="77">
          <cell r="L77">
            <v>2971.2</v>
          </cell>
          <cell r="O77">
            <v>2271.62</v>
          </cell>
        </row>
        <row r="78">
          <cell r="L78">
            <v>5173.66</v>
          </cell>
          <cell r="O78">
            <v>4003.56</v>
          </cell>
        </row>
        <row r="79">
          <cell r="L79">
            <v>3957.91</v>
          </cell>
          <cell r="O79">
            <v>3047.58</v>
          </cell>
        </row>
        <row r="80">
          <cell r="L80">
            <v>6740.6</v>
          </cell>
          <cell r="O80">
            <v>5021.6099999999997</v>
          </cell>
        </row>
        <row r="81">
          <cell r="L81">
            <v>2971.2</v>
          </cell>
          <cell r="O81">
            <v>2271.62</v>
          </cell>
        </row>
        <row r="82">
          <cell r="L82">
            <v>3634.8</v>
          </cell>
          <cell r="O82">
            <v>2793.46</v>
          </cell>
        </row>
        <row r="83">
          <cell r="L83">
            <v>3085.24</v>
          </cell>
          <cell r="O83">
            <v>2361.2199999999998</v>
          </cell>
        </row>
        <row r="84">
          <cell r="L84">
            <v>2971.2</v>
          </cell>
          <cell r="O84">
            <v>2271.62</v>
          </cell>
        </row>
        <row r="85">
          <cell r="L85">
            <v>2971.2</v>
          </cell>
          <cell r="O85">
            <v>2271.62</v>
          </cell>
        </row>
        <row r="86">
          <cell r="L86">
            <v>2971.2</v>
          </cell>
          <cell r="O86">
            <v>2271.62</v>
          </cell>
        </row>
        <row r="87">
          <cell r="L87">
            <v>5221.03</v>
          </cell>
          <cell r="O87">
            <v>4040.79</v>
          </cell>
        </row>
        <row r="88">
          <cell r="L88">
            <v>4021.03</v>
          </cell>
          <cell r="O88">
            <v>3097.11</v>
          </cell>
        </row>
        <row r="89">
          <cell r="L89">
            <v>3871.2</v>
          </cell>
          <cell r="O89">
            <v>2979.38</v>
          </cell>
        </row>
        <row r="90">
          <cell r="L90">
            <v>6293.42</v>
          </cell>
          <cell r="O90">
            <v>4787.87</v>
          </cell>
        </row>
        <row r="91">
          <cell r="L91">
            <v>4257.91</v>
          </cell>
          <cell r="O91">
            <v>3283.5</v>
          </cell>
        </row>
        <row r="92">
          <cell r="L92">
            <v>3957.91</v>
          </cell>
          <cell r="O92">
            <v>2438.06</v>
          </cell>
        </row>
        <row r="93">
          <cell r="L93">
            <v>3957.91</v>
          </cell>
          <cell r="O93">
            <v>3047.58</v>
          </cell>
        </row>
        <row r="94">
          <cell r="L94">
            <v>3957.91</v>
          </cell>
          <cell r="O94">
            <v>3047.58</v>
          </cell>
        </row>
        <row r="95">
          <cell r="L95">
            <v>2364.84</v>
          </cell>
          <cell r="O95">
            <v>1886.55</v>
          </cell>
        </row>
        <row r="96">
          <cell r="L96">
            <v>2971.2</v>
          </cell>
          <cell r="O96">
            <v>2271.62</v>
          </cell>
        </row>
        <row r="97">
          <cell r="L97">
            <v>2971.2</v>
          </cell>
          <cell r="O97">
            <v>2271.62</v>
          </cell>
        </row>
        <row r="98">
          <cell r="L98">
            <v>6060.62</v>
          </cell>
          <cell r="O98">
            <v>4644.67</v>
          </cell>
        </row>
        <row r="99">
          <cell r="L99">
            <v>3271.2</v>
          </cell>
          <cell r="O99">
            <v>2507.54</v>
          </cell>
        </row>
        <row r="100">
          <cell r="L100">
            <v>2971.2</v>
          </cell>
          <cell r="O100">
            <v>2271.62</v>
          </cell>
        </row>
        <row r="101">
          <cell r="L101">
            <v>6041.53</v>
          </cell>
          <cell r="O101">
            <v>4629.6400000000003</v>
          </cell>
        </row>
        <row r="102">
          <cell r="L102">
            <v>4834.79</v>
          </cell>
          <cell r="O102">
            <v>3737.15</v>
          </cell>
        </row>
        <row r="103">
          <cell r="L103">
            <v>2971.2</v>
          </cell>
          <cell r="O103">
            <v>2271.62</v>
          </cell>
        </row>
        <row r="104">
          <cell r="L104">
            <v>3886.8</v>
          </cell>
          <cell r="O104">
            <v>2991.61</v>
          </cell>
        </row>
        <row r="105">
          <cell r="L105">
            <v>4857.91</v>
          </cell>
          <cell r="O105">
            <v>3755.34</v>
          </cell>
        </row>
        <row r="106">
          <cell r="L106">
            <v>2971.2</v>
          </cell>
          <cell r="O106">
            <v>2271.62</v>
          </cell>
        </row>
        <row r="107">
          <cell r="L107">
            <v>5320.64</v>
          </cell>
          <cell r="O107">
            <v>4119.2</v>
          </cell>
        </row>
        <row r="108">
          <cell r="L108">
            <v>3871.2</v>
          </cell>
          <cell r="O108">
            <v>2979.38</v>
          </cell>
        </row>
        <row r="109">
          <cell r="L109">
            <v>4257.91</v>
          </cell>
          <cell r="O109">
            <v>3283.5</v>
          </cell>
        </row>
        <row r="110">
          <cell r="L110">
            <v>3957.91</v>
          </cell>
          <cell r="O110">
            <v>3047.58</v>
          </cell>
        </row>
        <row r="111">
          <cell r="L111">
            <v>2971.2</v>
          </cell>
          <cell r="O111">
            <v>2271.62</v>
          </cell>
        </row>
        <row r="112">
          <cell r="L112">
            <v>2971.2</v>
          </cell>
          <cell r="O112">
            <v>2271.62</v>
          </cell>
        </row>
        <row r="113">
          <cell r="L113">
            <v>2971.2</v>
          </cell>
          <cell r="O113">
            <v>2271.62</v>
          </cell>
        </row>
        <row r="114">
          <cell r="L114">
            <v>2364.84</v>
          </cell>
          <cell r="O114">
            <v>1886.55</v>
          </cell>
        </row>
        <row r="115">
          <cell r="L115">
            <v>2971.2</v>
          </cell>
          <cell r="O115">
            <v>2271.62</v>
          </cell>
        </row>
        <row r="116">
          <cell r="L116">
            <v>2971.2</v>
          </cell>
          <cell r="O116">
            <v>2271.62</v>
          </cell>
        </row>
        <row r="117">
          <cell r="L117">
            <v>2971.2</v>
          </cell>
          <cell r="O117">
            <v>2271.62</v>
          </cell>
        </row>
        <row r="118">
          <cell r="L118">
            <v>3571.2</v>
          </cell>
          <cell r="O118">
            <v>2743.46</v>
          </cell>
        </row>
        <row r="119">
          <cell r="L119">
            <v>2971.2</v>
          </cell>
          <cell r="O119">
            <v>2271.62</v>
          </cell>
        </row>
        <row r="120">
          <cell r="L120">
            <v>2971.2</v>
          </cell>
          <cell r="O120">
            <v>2271.62</v>
          </cell>
        </row>
        <row r="121">
          <cell r="L121">
            <v>3871.2</v>
          </cell>
          <cell r="O121">
            <v>2979.38</v>
          </cell>
        </row>
        <row r="122">
          <cell r="L122">
            <v>2971.2</v>
          </cell>
          <cell r="O122">
            <v>2271.62</v>
          </cell>
        </row>
        <row r="123">
          <cell r="L123">
            <v>2971.2</v>
          </cell>
          <cell r="O123">
            <v>2271.62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43739</v>
      </c>
      <c r="C8" s="6">
        <v>43830</v>
      </c>
      <c r="E8">
        <f>'[1]transparencia 2020'!D2</f>
        <v>19</v>
      </c>
      <c r="F8" t="str">
        <f>'[1]transparencia 2020'!E2</f>
        <v>SECRETARIO PARTICULAR</v>
      </c>
      <c r="G8" t="str">
        <f>F8</f>
        <v>SECRETARIO PARTICULAR</v>
      </c>
      <c r="H8" t="str">
        <f>'[1]transparencia 2020'!C2</f>
        <v>COMISION DE PUNTOS CONSTITUCIONALES</v>
      </c>
      <c r="I8" t="str">
        <f>'[1]transparencia 2020'!J2</f>
        <v>VICTOR</v>
      </c>
      <c r="J8" t="str">
        <f>'[1]transparencia 2020'!G2</f>
        <v>MORENO</v>
      </c>
      <c r="K8" t="str">
        <f>'[1]transparencia 2020'!H2</f>
        <v>GOMEZ</v>
      </c>
      <c r="L8" t="str">
        <f>'[1]transparencia 2020'!K2</f>
        <v>Masculino</v>
      </c>
      <c r="M8" s="5">
        <f>'[1]transparencia 2020'!AA2*2</f>
        <v>9224.4</v>
      </c>
      <c r="N8" t="s">
        <v>214</v>
      </c>
      <c r="O8" s="5">
        <f>'[1]transparencia 2020'!AC2</f>
        <v>4218.1000000000004</v>
      </c>
      <c r="P8" t="s">
        <v>214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>
        <v>1</v>
      </c>
      <c r="AD8" t="s">
        <v>215</v>
      </c>
      <c r="AE8" s="6">
        <v>43854</v>
      </c>
      <c r="AF8" s="6">
        <v>43854</v>
      </c>
    </row>
    <row r="9" spans="1:33" x14ac:dyDescent="0.25">
      <c r="A9" s="7">
        <v>2019</v>
      </c>
      <c r="B9" s="6">
        <v>43739</v>
      </c>
      <c r="C9" s="6">
        <v>43830</v>
      </c>
      <c r="D9" s="3"/>
      <c r="E9" s="3">
        <f>'[1]transparencia 2020'!D3</f>
        <v>21</v>
      </c>
      <c r="F9" s="3" t="str">
        <f>'[1]transparencia 2020'!E3</f>
        <v>ACTUARIO PARLAMENTARIO</v>
      </c>
      <c r="G9" s="3" t="str">
        <f t="shared" ref="G9:G72" si="0">F9</f>
        <v>ACTUARIO PARLAMENTARIO</v>
      </c>
      <c r="H9" s="3" t="str">
        <f>'[1]transparencia 2020'!C3</f>
        <v>SECRETARIA PARLAMENTARIA</v>
      </c>
      <c r="I9" s="3" t="str">
        <f>'[1]transparencia 2020'!J3</f>
        <v>ROSA</v>
      </c>
      <c r="J9" s="3" t="str">
        <f>'[1]transparencia 2020'!G3</f>
        <v>CALPULALPAN</v>
      </c>
      <c r="K9" s="3" t="str">
        <f>'[1]transparencia 2020'!H3</f>
        <v>QUIROZ</v>
      </c>
      <c r="L9" s="3" t="str">
        <f>'[1]transparencia 2020'!K3</f>
        <v>Femenino</v>
      </c>
      <c r="M9" s="5">
        <f>'[1]transparencia 2020'!AA3*2</f>
        <v>13000</v>
      </c>
      <c r="N9" s="3" t="s">
        <v>214</v>
      </c>
      <c r="O9" s="5">
        <f>'[1]transparencia 2020'!AC3</f>
        <v>5758.33</v>
      </c>
      <c r="P9" s="3" t="s">
        <v>214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215</v>
      </c>
      <c r="AE9" s="6">
        <v>43854</v>
      </c>
      <c r="AF9" s="6">
        <v>43854</v>
      </c>
    </row>
    <row r="10" spans="1:33" x14ac:dyDescent="0.25">
      <c r="A10" s="7">
        <v>2019</v>
      </c>
      <c r="B10" s="6">
        <v>43739</v>
      </c>
      <c r="C10" s="6">
        <v>43830</v>
      </c>
      <c r="D10" s="3"/>
      <c r="E10" s="3">
        <f>'[1]transparencia 2020'!D4</f>
        <v>19</v>
      </c>
      <c r="F10" s="3" t="str">
        <f>'[1]transparencia 2020'!E4</f>
        <v>SECRETARIO PARTICULAR</v>
      </c>
      <c r="G10" s="3" t="str">
        <f t="shared" si="0"/>
        <v>SECRETARIO PARTICULAR</v>
      </c>
      <c r="H10" s="3" t="str">
        <f>'[1]transparencia 2020'!C4</f>
        <v>COMISION DE PUNTOS CONSTITUCIONALES</v>
      </c>
      <c r="I10" s="3" t="str">
        <f>'[1]transparencia 2020'!J4</f>
        <v>JOSE JERONIMO</v>
      </c>
      <c r="J10" s="3" t="str">
        <f>'[1]transparencia 2020'!G4</f>
        <v>BRIONES</v>
      </c>
      <c r="K10" s="3" t="str">
        <f>'[1]transparencia 2020'!H4</f>
        <v>TAPIA</v>
      </c>
      <c r="L10" s="3" t="str">
        <f>'[1]transparencia 2020'!K4</f>
        <v>Masculino</v>
      </c>
      <c r="M10" s="5">
        <f>'[1]transparencia 2020'!AA4*2</f>
        <v>9225</v>
      </c>
      <c r="N10" s="3" t="s">
        <v>214</v>
      </c>
      <c r="O10" s="5">
        <f>'[1]transparencia 2020'!AC4</f>
        <v>4218.3599999999997</v>
      </c>
      <c r="P10" s="3" t="s">
        <v>214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215</v>
      </c>
      <c r="AE10" s="6">
        <v>43854</v>
      </c>
      <c r="AF10" s="6">
        <v>43854</v>
      </c>
    </row>
    <row r="11" spans="1:33" x14ac:dyDescent="0.25">
      <c r="A11" s="7">
        <v>2019</v>
      </c>
      <c r="B11" s="6">
        <v>43739</v>
      </c>
      <c r="C11" s="6">
        <v>43830</v>
      </c>
      <c r="D11" s="3"/>
      <c r="E11" s="3">
        <f>'[1]transparencia 2020'!D5</f>
        <v>19</v>
      </c>
      <c r="F11" s="3" t="str">
        <f>'[1]transparencia 2020'!E5</f>
        <v>SECRETARIO PARTICULAR</v>
      </c>
      <c r="G11" s="3" t="str">
        <f t="shared" si="0"/>
        <v>SECRETARIO PARTICULAR</v>
      </c>
      <c r="H11" s="3" t="str">
        <f>'[1]transparencia 2020'!C5</f>
        <v>COMISION DE FINANZAS Y FISCALIZACIÓN</v>
      </c>
      <c r="I11" s="3" t="str">
        <f>'[1]transparencia 2020'!J5</f>
        <v>FRANCISCO</v>
      </c>
      <c r="J11" s="3" t="str">
        <f>'[1]transparencia 2020'!G5</f>
        <v>AHUATZI</v>
      </c>
      <c r="K11" s="3" t="str">
        <f>'[1]transparencia 2020'!H5</f>
        <v>RODRIGUEZ</v>
      </c>
      <c r="L11" s="3" t="str">
        <f>'[1]transparencia 2020'!K5</f>
        <v>Masculino</v>
      </c>
      <c r="M11" s="5">
        <f>'[1]transparencia 2020'!AA5*2</f>
        <v>10000</v>
      </c>
      <c r="N11" s="3" t="s">
        <v>214</v>
      </c>
      <c r="O11" s="5">
        <f>'[1]transparencia 2020'!AC5</f>
        <v>4543.8599999999997</v>
      </c>
      <c r="P11" s="3" t="s">
        <v>214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215</v>
      </c>
      <c r="AE11" s="6">
        <v>43854</v>
      </c>
      <c r="AF11" s="6">
        <v>43854</v>
      </c>
    </row>
    <row r="12" spans="1:33" x14ac:dyDescent="0.25">
      <c r="A12" s="7">
        <v>2019</v>
      </c>
      <c r="B12" s="6">
        <v>43739</v>
      </c>
      <c r="C12" s="6">
        <v>43830</v>
      </c>
      <c r="D12" s="3"/>
      <c r="E12" s="3">
        <f>'[1]transparencia 2020'!D6</f>
        <v>7</v>
      </c>
      <c r="F12" s="3" t="str">
        <f>'[1]transparencia 2020'!E6</f>
        <v>SECRETARIO TECNICO</v>
      </c>
      <c r="G12" s="3" t="str">
        <f t="shared" si="0"/>
        <v>SECRETARIO TECNICO</v>
      </c>
      <c r="H12" s="3" t="str">
        <f>'[1]transparencia 2020'!C6</f>
        <v>IGUALDAD DE GENERO Y CONTRA LA TRATA DE</v>
      </c>
      <c r="I12" s="3" t="str">
        <f>'[1]transparencia 2020'!J6</f>
        <v>MIGUEL  ANGEL</v>
      </c>
      <c r="J12" s="3" t="str">
        <f>'[1]transparencia 2020'!G6</f>
        <v>VALERA</v>
      </c>
      <c r="K12" s="3" t="str">
        <f>'[1]transparencia 2020'!H6</f>
        <v>GONZALEZ</v>
      </c>
      <c r="L12" s="3" t="str">
        <f>'[1]transparencia 2020'!K6</f>
        <v>Masculino</v>
      </c>
      <c r="M12" s="5">
        <f>'[1]transparencia 2020'!AA6*2</f>
        <v>15000</v>
      </c>
      <c r="N12" s="3" t="s">
        <v>214</v>
      </c>
      <c r="O12" s="5">
        <f>'[1]transparencia 2020'!AC6</f>
        <v>6544.73</v>
      </c>
      <c r="P12" s="3" t="s">
        <v>214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215</v>
      </c>
      <c r="AE12" s="6">
        <v>43854</v>
      </c>
      <c r="AF12" s="6">
        <v>43854</v>
      </c>
    </row>
    <row r="13" spans="1:33" x14ac:dyDescent="0.25">
      <c r="A13" s="7">
        <v>2019</v>
      </c>
      <c r="B13" s="6">
        <v>43739</v>
      </c>
      <c r="C13" s="6">
        <v>43830</v>
      </c>
      <c r="D13" s="3"/>
      <c r="E13" s="3">
        <f>'[1]transparencia 2020'!D7</f>
        <v>7</v>
      </c>
      <c r="F13" s="3" t="str">
        <f>'[1]transparencia 2020'!E7</f>
        <v>SECRETARIO TECNICO</v>
      </c>
      <c r="G13" s="3" t="str">
        <f t="shared" si="0"/>
        <v>SECRETARIO TECNICO</v>
      </c>
      <c r="H13" s="3" t="str">
        <f>'[1]transparencia 2020'!C7</f>
        <v>RECURSOS HIDRÁULICOS</v>
      </c>
      <c r="I13" s="3" t="str">
        <f>'[1]transparencia 2020'!J7</f>
        <v>MARCO ANTONIO</v>
      </c>
      <c r="J13" s="3" t="str">
        <f>'[1]transparencia 2020'!G7</f>
        <v>MENDIETA</v>
      </c>
      <c r="K13" s="3" t="str">
        <f>'[1]transparencia 2020'!H7</f>
        <v>AZTATZI</v>
      </c>
      <c r="L13" s="3" t="str">
        <f>'[1]transparencia 2020'!K7</f>
        <v>Masculino</v>
      </c>
      <c r="M13" s="5">
        <f>'[1]transparencia 2020'!AA7*2</f>
        <v>14700</v>
      </c>
      <c r="N13" s="3" t="s">
        <v>214</v>
      </c>
      <c r="O13" s="5">
        <f>'[1]transparencia 2020'!AC7</f>
        <v>6426.77</v>
      </c>
      <c r="P13" s="3" t="s">
        <v>214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215</v>
      </c>
      <c r="AE13" s="6">
        <v>43854</v>
      </c>
      <c r="AF13" s="6">
        <v>43854</v>
      </c>
    </row>
    <row r="14" spans="1:33" x14ac:dyDescent="0.25">
      <c r="A14" s="7">
        <v>2019</v>
      </c>
      <c r="B14" s="6">
        <v>43739</v>
      </c>
      <c r="C14" s="6">
        <v>43830</v>
      </c>
      <c r="D14" s="3"/>
      <c r="E14" s="3">
        <f>'[1]transparencia 2020'!D8</f>
        <v>7</v>
      </c>
      <c r="F14" s="3" t="str">
        <f>'[1]transparencia 2020'!E8</f>
        <v>SECRETARIO TECNICO</v>
      </c>
      <c r="G14" s="3" t="str">
        <f t="shared" si="0"/>
        <v>SECRETARIO TECNICO</v>
      </c>
      <c r="H14" s="3" t="str">
        <f>'[1]transparencia 2020'!C8</f>
        <v>MEDIO AMBIENTE Y RECURSOS NATURALES</v>
      </c>
      <c r="I14" s="3" t="str">
        <f>'[1]transparencia 2020'!J8</f>
        <v>JUAN DANIEL</v>
      </c>
      <c r="J14" s="3" t="str">
        <f>'[1]transparencia 2020'!G8</f>
        <v>PEREZ</v>
      </c>
      <c r="K14" s="3" t="str">
        <f>'[1]transparencia 2020'!H8</f>
        <v>MUNGUIA</v>
      </c>
      <c r="L14" s="3" t="str">
        <f>'[1]transparencia 2020'!K8</f>
        <v>Masculino</v>
      </c>
      <c r="M14" s="5">
        <f>'[1]transparencia 2020'!AA8*2</f>
        <v>20000</v>
      </c>
      <c r="N14" s="3" t="s">
        <v>214</v>
      </c>
      <c r="O14" s="5">
        <f>'[1]transparencia 2020'!AC8</f>
        <v>8510.73</v>
      </c>
      <c r="P14" s="3" t="s">
        <v>214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215</v>
      </c>
      <c r="AE14" s="6">
        <v>43854</v>
      </c>
      <c r="AF14" s="6">
        <v>43854</v>
      </c>
    </row>
    <row r="15" spans="1:33" x14ac:dyDescent="0.25">
      <c r="A15" s="7">
        <v>2019</v>
      </c>
      <c r="B15" s="6">
        <v>43739</v>
      </c>
      <c r="C15" s="6">
        <v>43830</v>
      </c>
      <c r="D15" s="3"/>
      <c r="E15" s="3">
        <f>'[1]transparencia 2020'!D9</f>
        <v>7</v>
      </c>
      <c r="F15" s="3" t="str">
        <f>'[1]transparencia 2020'!E9</f>
        <v>SECRETARIO TECNICO</v>
      </c>
      <c r="G15" s="3" t="str">
        <f t="shared" si="0"/>
        <v>SECRETARIO TECNICO</v>
      </c>
      <c r="H15" s="3" t="str">
        <f>'[1]transparencia 2020'!C9</f>
        <v>SECRETRARIA ADMINISTRATIVA</v>
      </c>
      <c r="I15" s="3" t="str">
        <f>'[1]transparencia 2020'!J9</f>
        <v>ARMANDO</v>
      </c>
      <c r="J15" s="3" t="str">
        <f>'[1]transparencia 2020'!G9</f>
        <v>VARGAS</v>
      </c>
      <c r="K15" s="3" t="str">
        <f>'[1]transparencia 2020'!H9</f>
        <v>BAUTISTA</v>
      </c>
      <c r="L15" s="3" t="str">
        <f>'[1]transparencia 2020'!K9</f>
        <v>Masculino</v>
      </c>
      <c r="M15" s="5">
        <f>'[1]transparencia 2020'!AA9*2</f>
        <v>14000</v>
      </c>
      <c r="N15" s="3" t="s">
        <v>214</v>
      </c>
      <c r="O15" s="5">
        <f>'[1]transparencia 2020'!AC9</f>
        <v>6151.53</v>
      </c>
      <c r="P15" s="3" t="s">
        <v>214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215</v>
      </c>
      <c r="AE15" s="6">
        <v>43854</v>
      </c>
      <c r="AF15" s="6">
        <v>43854</v>
      </c>
    </row>
    <row r="16" spans="1:33" x14ac:dyDescent="0.25">
      <c r="A16" s="7">
        <v>2019</v>
      </c>
      <c r="B16" s="6">
        <v>43739</v>
      </c>
      <c r="C16" s="6">
        <v>43830</v>
      </c>
      <c r="D16" s="3"/>
      <c r="E16" s="3">
        <f>'[1]transparencia 2020'!D10</f>
        <v>19</v>
      </c>
      <c r="F16" s="3" t="str">
        <f>'[1]transparencia 2020'!E10</f>
        <v>SECRETARIO PARTICULAR</v>
      </c>
      <c r="G16" s="3" t="str">
        <f t="shared" si="0"/>
        <v>SECRETARIO PARTICULAR</v>
      </c>
      <c r="H16" s="3" t="str">
        <f>'[1]transparencia 2020'!C10</f>
        <v>DIRECCION JURIDICA</v>
      </c>
      <c r="I16" s="3" t="str">
        <f>'[1]transparencia 2020'!J10</f>
        <v>ANDRES</v>
      </c>
      <c r="J16" s="3" t="str">
        <f>'[1]transparencia 2020'!G10</f>
        <v>HERNANDEZ</v>
      </c>
      <c r="K16" s="3" t="str">
        <f>'[1]transparencia 2020'!H10</f>
        <v>SEDEÑO</v>
      </c>
      <c r="L16" s="3" t="str">
        <f>'[1]transparencia 2020'!K10</f>
        <v>Masculino</v>
      </c>
      <c r="M16" s="5">
        <f>'[1]transparencia 2020'!AA10*2</f>
        <v>11693.46</v>
      </c>
      <c r="N16" s="3" t="s">
        <v>214</v>
      </c>
      <c r="O16" s="5">
        <f>'[1]transparencia 2020'!AC10</f>
        <v>5239.1499999999996</v>
      </c>
      <c r="P16" s="3" t="s">
        <v>214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215</v>
      </c>
      <c r="AE16" s="6">
        <v>43854</v>
      </c>
      <c r="AF16" s="6">
        <v>43854</v>
      </c>
    </row>
    <row r="17" spans="1:32" x14ac:dyDescent="0.25">
      <c r="A17" s="7">
        <v>2019</v>
      </c>
      <c r="B17" s="6">
        <v>43739</v>
      </c>
      <c r="C17" s="6">
        <v>43830</v>
      </c>
      <c r="D17" s="3"/>
      <c r="E17" s="3">
        <f>'[1]transparencia 2020'!D11</f>
        <v>19</v>
      </c>
      <c r="F17" s="3" t="str">
        <f>'[1]transparencia 2020'!E11</f>
        <v>SECRETARIO PARTICULAR</v>
      </c>
      <c r="G17" s="3" t="str">
        <f t="shared" si="0"/>
        <v>SECRETARIO PARTICULAR</v>
      </c>
      <c r="H17" s="3" t="str">
        <f>'[1]transparencia 2020'!C11</f>
        <v>DIRECCION JURIDICA</v>
      </c>
      <c r="I17" s="3" t="str">
        <f>'[1]transparencia 2020'!J11</f>
        <v>GERARDO</v>
      </c>
      <c r="J17" s="3" t="str">
        <f>'[1]transparencia 2020'!G11</f>
        <v>ZAPATA</v>
      </c>
      <c r="K17" s="3" t="str">
        <f>'[1]transparencia 2020'!H11</f>
        <v>CAMPECH</v>
      </c>
      <c r="L17" s="3" t="str">
        <f>'[1]transparencia 2020'!K11</f>
        <v>Masculino</v>
      </c>
      <c r="M17" s="5">
        <f>'[1]transparencia 2020'!AA11*2</f>
        <v>11693.46</v>
      </c>
      <c r="N17" s="3" t="s">
        <v>214</v>
      </c>
      <c r="O17" s="5">
        <f>'[1]transparencia 2020'!AC11</f>
        <v>5239.1499999999996</v>
      </c>
      <c r="P17" s="3" t="s">
        <v>214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215</v>
      </c>
      <c r="AE17" s="6">
        <v>43854</v>
      </c>
      <c r="AF17" s="6">
        <v>43854</v>
      </c>
    </row>
    <row r="18" spans="1:32" x14ac:dyDescent="0.25">
      <c r="A18" s="7">
        <v>2019</v>
      </c>
      <c r="B18" s="6">
        <v>43739</v>
      </c>
      <c r="C18" s="6">
        <v>43830</v>
      </c>
      <c r="D18" s="3"/>
      <c r="E18" s="3">
        <f>'[1]transparencia 2020'!D12</f>
        <v>19</v>
      </c>
      <c r="F18" s="3" t="str">
        <f>'[1]transparencia 2020'!E12</f>
        <v>SECRETARIO PARTICULAR</v>
      </c>
      <c r="G18" s="3" t="str">
        <f t="shared" si="0"/>
        <v>SECRETARIO PARTICULAR</v>
      </c>
      <c r="H18" s="3" t="str">
        <f>'[1]transparencia 2020'!C12</f>
        <v>DIRECCION JURIDICA</v>
      </c>
      <c r="I18" s="3" t="str">
        <f>'[1]transparencia 2020'!J12</f>
        <v>MIRIAM</v>
      </c>
      <c r="J18" s="3" t="str">
        <f>'[1]transparencia 2020'!G12</f>
        <v>CORONA</v>
      </c>
      <c r="K18" s="3" t="str">
        <f>'[1]transparencia 2020'!H12</f>
        <v>VELAZQUEZ</v>
      </c>
      <c r="L18" s="3" t="str">
        <f>'[1]transparencia 2020'!K12</f>
        <v>Femenino</v>
      </c>
      <c r="M18" s="5">
        <f>'[1]transparencia 2020'!AA12*2</f>
        <v>10000</v>
      </c>
      <c r="N18" s="3" t="s">
        <v>214</v>
      </c>
      <c r="O18" s="5">
        <f>'[1]transparencia 2020'!AC12</f>
        <v>4543.8599999999997</v>
      </c>
      <c r="P18" s="3" t="s">
        <v>214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215</v>
      </c>
      <c r="AE18" s="6">
        <v>43854</v>
      </c>
      <c r="AF18" s="6">
        <v>43854</v>
      </c>
    </row>
    <row r="19" spans="1:32" x14ac:dyDescent="0.25">
      <c r="A19" s="7">
        <v>2019</v>
      </c>
      <c r="B19" s="6">
        <v>43739</v>
      </c>
      <c r="C19" s="6">
        <v>43830</v>
      </c>
      <c r="D19" s="3"/>
      <c r="E19" s="3">
        <f>'[1]transparencia 2020'!D13</f>
        <v>19</v>
      </c>
      <c r="F19" s="3" t="str">
        <f>'[1]transparencia 2020'!E13</f>
        <v>SECRETARIO PARTICULAR</v>
      </c>
      <c r="G19" s="3" t="str">
        <f t="shared" si="0"/>
        <v>SECRETARIO PARTICULAR</v>
      </c>
      <c r="H19" s="3" t="str">
        <f>'[1]transparencia 2020'!C13</f>
        <v>INSTITUTO DE ESTUDIOS LEGISLATIVOS</v>
      </c>
      <c r="I19" s="3" t="str">
        <f>'[1]transparencia 2020'!J13</f>
        <v>JORGE</v>
      </c>
      <c r="J19" s="3" t="str">
        <f>'[1]transparencia 2020'!G13</f>
        <v>ROMANO</v>
      </c>
      <c r="K19" s="3" t="str">
        <f>'[1]transparencia 2020'!H13</f>
        <v>RUGERIO</v>
      </c>
      <c r="L19" s="3" t="str">
        <f>'[1]transparencia 2020'!K13</f>
        <v>Masculino</v>
      </c>
      <c r="M19" s="5">
        <f>'[1]transparencia 2020'!AA13*2</f>
        <v>6000</v>
      </c>
      <c r="N19" s="3" t="s">
        <v>214</v>
      </c>
      <c r="O19" s="5">
        <f>'[1]transparencia 2020'!AC13</f>
        <v>2796.55</v>
      </c>
      <c r="P19" s="3" t="s">
        <v>214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215</v>
      </c>
      <c r="AE19" s="6">
        <v>43854</v>
      </c>
      <c r="AF19" s="6">
        <v>43854</v>
      </c>
    </row>
    <row r="20" spans="1:32" x14ac:dyDescent="0.25">
      <c r="A20" s="7">
        <v>2019</v>
      </c>
      <c r="B20" s="6">
        <v>43739</v>
      </c>
      <c r="C20" s="6">
        <v>43830</v>
      </c>
      <c r="D20" s="3"/>
      <c r="E20" s="3">
        <f>'[1]transparencia 2020'!D14</f>
        <v>19</v>
      </c>
      <c r="F20" s="3" t="str">
        <f>'[1]transparencia 2020'!E14</f>
        <v>SECRETARIO PARTICULAR</v>
      </c>
      <c r="G20" s="3" t="str">
        <f t="shared" si="0"/>
        <v>SECRETARIO PARTICULAR</v>
      </c>
      <c r="H20" s="3" t="str">
        <f>'[1]transparencia 2020'!C14</f>
        <v>PERSONAL DIPUTADOS</v>
      </c>
      <c r="I20" s="3" t="str">
        <f>'[1]transparencia 2020'!J14</f>
        <v>AGUSTIN OSCAR</v>
      </c>
      <c r="J20" s="3" t="str">
        <f>'[1]transparencia 2020'!G14</f>
        <v>VILLORDO</v>
      </c>
      <c r="K20" s="3" t="str">
        <f>'[1]transparencia 2020'!H14</f>
        <v>GONZALEZ</v>
      </c>
      <c r="L20" s="3" t="str">
        <f>'[1]transparencia 2020'!K14</f>
        <v>Masculino</v>
      </c>
      <c r="M20" s="5">
        <f>'[1]transparencia 2020'!AA14*2</f>
        <v>28000</v>
      </c>
      <c r="N20" s="3" t="s">
        <v>214</v>
      </c>
      <c r="O20" s="5">
        <f>'[1]transparencia 2020'!AC14</f>
        <v>11615.52</v>
      </c>
      <c r="P20" s="3" t="s">
        <v>214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215</v>
      </c>
      <c r="AE20" s="6">
        <v>43854</v>
      </c>
      <c r="AF20" s="6">
        <v>43854</v>
      </c>
    </row>
    <row r="21" spans="1:32" x14ac:dyDescent="0.25">
      <c r="A21" s="7">
        <v>2019</v>
      </c>
      <c r="B21" s="6">
        <v>43739</v>
      </c>
      <c r="C21" s="6">
        <v>43830</v>
      </c>
      <c r="D21" s="3"/>
      <c r="E21" s="3">
        <f>'[1]transparencia 2020'!D15</f>
        <v>19</v>
      </c>
      <c r="F21" s="3" t="str">
        <f>'[1]transparencia 2020'!E15</f>
        <v>SECRETARIO PARTICULAR</v>
      </c>
      <c r="G21" s="3" t="str">
        <f t="shared" si="0"/>
        <v>SECRETARIO PARTICULAR</v>
      </c>
      <c r="H21" s="3" t="str">
        <f>'[1]transparencia 2020'!C15</f>
        <v>SECRETARIA PARLAMENTARIA</v>
      </c>
      <c r="I21" s="3" t="str">
        <f>'[1]transparencia 2020'!J15</f>
        <v>CELEDONIO</v>
      </c>
      <c r="J21" s="3" t="str">
        <f>'[1]transparencia 2020'!G15</f>
        <v>LANDER</v>
      </c>
      <c r="K21" s="3" t="str">
        <f>'[1]transparencia 2020'!H15</f>
        <v>RAMIREZ</v>
      </c>
      <c r="L21" s="3" t="str">
        <f>'[1]transparencia 2020'!K15</f>
        <v>Masculino</v>
      </c>
      <c r="M21" s="5">
        <f>'[1]transparencia 2020'!AA15*2</f>
        <v>10000</v>
      </c>
      <c r="N21" s="3" t="s">
        <v>214</v>
      </c>
      <c r="O21" s="5">
        <f>'[1]transparencia 2020'!AC15</f>
        <v>4543.8599999999997</v>
      </c>
      <c r="P21" s="3" t="s">
        <v>214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215</v>
      </c>
      <c r="AE21" s="6">
        <v>43854</v>
      </c>
      <c r="AF21" s="6">
        <v>43854</v>
      </c>
    </row>
    <row r="22" spans="1:32" x14ac:dyDescent="0.25">
      <c r="A22" s="7">
        <v>2019</v>
      </c>
      <c r="B22" s="6">
        <v>43739</v>
      </c>
      <c r="C22" s="6">
        <v>43830</v>
      </c>
      <c r="D22" s="3"/>
      <c r="E22" s="3">
        <f>'[1]transparencia 2020'!D16</f>
        <v>19</v>
      </c>
      <c r="F22" s="3" t="str">
        <f>'[1]transparencia 2020'!E16</f>
        <v>SECRETARIO PARTICULAR</v>
      </c>
      <c r="G22" s="3" t="str">
        <f t="shared" si="0"/>
        <v>SECRETARIO PARTICULAR</v>
      </c>
      <c r="H22" s="3" t="str">
        <f>'[1]transparencia 2020'!C16</f>
        <v>SITE SECRETARIA ADMINISTRATIVA</v>
      </c>
      <c r="I22" s="3" t="str">
        <f>'[1]transparencia 2020'!J16</f>
        <v>SAMUEL</v>
      </c>
      <c r="J22" s="3" t="str">
        <f>'[1]transparencia 2020'!G16</f>
        <v>ROMERO</v>
      </c>
      <c r="K22" s="3" t="str">
        <f>'[1]transparencia 2020'!H16</f>
        <v>MUÑOZ</v>
      </c>
      <c r="L22" s="3" t="str">
        <f>'[1]transparencia 2020'!K16</f>
        <v>Masculino</v>
      </c>
      <c r="M22" s="5">
        <f>'[1]transparencia 2020'!AA16*2</f>
        <v>11693.46</v>
      </c>
      <c r="N22" s="3" t="s">
        <v>214</v>
      </c>
      <c r="O22" s="5">
        <f>'[1]transparencia 2020'!AC16</f>
        <v>5239.1499999999996</v>
      </c>
      <c r="P22" s="3" t="s">
        <v>214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215</v>
      </c>
      <c r="AE22" s="6">
        <v>43854</v>
      </c>
      <c r="AF22" s="6">
        <v>43854</v>
      </c>
    </row>
    <row r="23" spans="1:32" x14ac:dyDescent="0.25">
      <c r="A23" s="7">
        <v>2019</v>
      </c>
      <c r="B23" s="6">
        <v>43739</v>
      </c>
      <c r="C23" s="6">
        <v>43830</v>
      </c>
      <c r="D23" s="3"/>
      <c r="E23" s="3">
        <f>'[1]transparencia 2020'!D17</f>
        <v>19</v>
      </c>
      <c r="F23" s="3" t="str">
        <f>'[1]transparencia 2020'!E17</f>
        <v>SECRETARIO PARTICULAR</v>
      </c>
      <c r="G23" s="3" t="str">
        <f t="shared" si="0"/>
        <v>SECRETARIO PARTICULAR</v>
      </c>
      <c r="H23" s="3" t="str">
        <f>'[1]transparencia 2020'!C17</f>
        <v>PERSONAL DIPUTADOS</v>
      </c>
      <c r="I23" s="3" t="str">
        <f>'[1]transparencia 2020'!J17</f>
        <v>ELIANA</v>
      </c>
      <c r="J23" s="3" t="str">
        <f>'[1]transparencia 2020'!G17</f>
        <v>VILLEGAS</v>
      </c>
      <c r="K23" s="3" t="str">
        <f>'[1]transparencia 2020'!H17</f>
        <v>TOTOZINTLE</v>
      </c>
      <c r="L23" s="3" t="str">
        <f>'[1]transparencia 2020'!K17</f>
        <v>Femenino</v>
      </c>
      <c r="M23" s="5">
        <f>'[1]transparencia 2020'!AA17*2</f>
        <v>13000</v>
      </c>
      <c r="N23" s="3" t="s">
        <v>214</v>
      </c>
      <c r="O23" s="5">
        <f>'[1]transparencia 2020'!AC17</f>
        <v>5758.33</v>
      </c>
      <c r="P23" s="3" t="s">
        <v>214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215</v>
      </c>
      <c r="AE23" s="6">
        <v>43854</v>
      </c>
      <c r="AF23" s="6">
        <v>43854</v>
      </c>
    </row>
    <row r="24" spans="1:32" x14ac:dyDescent="0.25">
      <c r="A24" s="7">
        <v>2019</v>
      </c>
      <c r="B24" s="6">
        <v>43739</v>
      </c>
      <c r="C24" s="6">
        <v>43830</v>
      </c>
      <c r="D24" s="3"/>
      <c r="E24" s="3">
        <f>'[1]transparencia 2020'!D18</f>
        <v>19</v>
      </c>
      <c r="F24" s="3" t="str">
        <f>'[1]transparencia 2020'!E18</f>
        <v>SECRETARIO PARTICULAR</v>
      </c>
      <c r="G24" s="3" t="str">
        <f t="shared" si="0"/>
        <v>SECRETARIO PARTICULAR</v>
      </c>
      <c r="H24" s="3" t="str">
        <f>'[1]transparencia 2020'!C18</f>
        <v>PERSONAL DIPUTADOS</v>
      </c>
      <c r="I24" s="3" t="str">
        <f>'[1]transparencia 2020'!J18</f>
        <v>SUE</v>
      </c>
      <c r="J24" s="3" t="str">
        <f>'[1]transparencia 2020'!G18</f>
        <v>CARREON</v>
      </c>
      <c r="K24" s="3" t="str">
        <f>'[1]transparencia 2020'!H18</f>
        <v>HUERTA</v>
      </c>
      <c r="L24" s="3" t="str">
        <f>'[1]transparencia 2020'!K18</f>
        <v>Femenino</v>
      </c>
      <c r="M24" s="5">
        <f>'[1]transparencia 2020'!AA18*2</f>
        <v>12000</v>
      </c>
      <c r="N24" s="3" t="s">
        <v>214</v>
      </c>
      <c r="O24" s="5">
        <f>'[1]transparencia 2020'!AC18</f>
        <v>5364.95</v>
      </c>
      <c r="P24" s="3" t="s">
        <v>214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215</v>
      </c>
      <c r="AE24" s="6">
        <v>43854</v>
      </c>
      <c r="AF24" s="6">
        <v>43854</v>
      </c>
    </row>
    <row r="25" spans="1:32" x14ac:dyDescent="0.25">
      <c r="A25" s="7">
        <v>2019</v>
      </c>
      <c r="B25" s="6">
        <v>43739</v>
      </c>
      <c r="C25" s="6">
        <v>43830</v>
      </c>
      <c r="D25" s="3"/>
      <c r="E25" s="3">
        <f>'[1]transparencia 2020'!D19</f>
        <v>19</v>
      </c>
      <c r="F25" s="3" t="str">
        <f>'[1]transparencia 2020'!E19</f>
        <v>SECRETARIO PARTICULAR</v>
      </c>
      <c r="G25" s="3" t="str">
        <f t="shared" si="0"/>
        <v>SECRETARIO PARTICULAR</v>
      </c>
      <c r="H25" s="3" t="str">
        <f>'[1]transparencia 2020'!C19</f>
        <v>PERSONAL DIPUTADOS</v>
      </c>
      <c r="I25" s="3" t="str">
        <f>'[1]transparencia 2020'!J19</f>
        <v>VICTOR</v>
      </c>
      <c r="J25" s="3" t="str">
        <f>'[1]transparencia 2020'!G19</f>
        <v>CRUZ</v>
      </c>
      <c r="K25" s="3" t="str">
        <f>'[1]transparencia 2020'!H19</f>
        <v>FLORES</v>
      </c>
      <c r="L25" s="3" t="str">
        <f>'[1]transparencia 2020'!K19</f>
        <v>Masculino</v>
      </c>
      <c r="M25" s="5">
        <f>'[1]transparencia 2020'!AA19*2</f>
        <v>10000</v>
      </c>
      <c r="N25" s="3" t="s">
        <v>214</v>
      </c>
      <c r="O25" s="5">
        <f>'[1]transparencia 2020'!AC19</f>
        <v>4543.8599999999997</v>
      </c>
      <c r="P25" s="3" t="s">
        <v>214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215</v>
      </c>
      <c r="AE25" s="6">
        <v>43854</v>
      </c>
      <c r="AF25" s="6">
        <v>43854</v>
      </c>
    </row>
    <row r="26" spans="1:32" x14ac:dyDescent="0.25">
      <c r="A26" s="7">
        <v>2019</v>
      </c>
      <c r="B26" s="6">
        <v>43739</v>
      </c>
      <c r="C26" s="6">
        <v>43830</v>
      </c>
      <c r="D26" s="3"/>
      <c r="E26" s="3">
        <f>'[1]transparencia 2020'!D20</f>
        <v>19</v>
      </c>
      <c r="F26" s="3" t="str">
        <f>'[1]transparencia 2020'!E20</f>
        <v>SECRETARIO PARTICULAR</v>
      </c>
      <c r="G26" s="3" t="str">
        <f t="shared" si="0"/>
        <v>SECRETARIO PARTICULAR</v>
      </c>
      <c r="H26" s="3" t="str">
        <f>'[1]transparencia 2020'!C20</f>
        <v>PERSONAL DIPUTADOS</v>
      </c>
      <c r="I26" s="3" t="str">
        <f>'[1]transparencia 2020'!J20</f>
        <v>JUAN</v>
      </c>
      <c r="J26" s="3" t="str">
        <f>'[1]transparencia 2020'!G20</f>
        <v>ROJANO</v>
      </c>
      <c r="K26" s="3" t="str">
        <f>'[1]transparencia 2020'!H20</f>
        <v>SAAVEDRA</v>
      </c>
      <c r="L26" s="3" t="str">
        <f>'[1]transparencia 2020'!K20</f>
        <v>Masculino</v>
      </c>
      <c r="M26" s="5">
        <f>'[1]transparencia 2020'!AA20*2</f>
        <v>10000</v>
      </c>
      <c r="N26" s="3" t="s">
        <v>214</v>
      </c>
      <c r="O26" s="5">
        <f>'[1]transparencia 2020'!AC20</f>
        <v>4543.8599999999997</v>
      </c>
      <c r="P26" s="3" t="s">
        <v>214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215</v>
      </c>
      <c r="AE26" s="6">
        <v>43854</v>
      </c>
      <c r="AF26" s="6">
        <v>43854</v>
      </c>
    </row>
    <row r="27" spans="1:32" x14ac:dyDescent="0.25">
      <c r="A27" s="7">
        <v>2019</v>
      </c>
      <c r="B27" s="6">
        <v>43739</v>
      </c>
      <c r="C27" s="6">
        <v>43830</v>
      </c>
      <c r="D27" s="3"/>
      <c r="E27" s="3">
        <f>'[1]transparencia 2020'!D21</f>
        <v>17</v>
      </c>
      <c r="F27" s="3" t="str">
        <f>'[1]transparencia 2020'!E21</f>
        <v>JEFE DE ÁREA</v>
      </c>
      <c r="G27" s="3" t="str">
        <f t="shared" si="0"/>
        <v>JEFE DE ÁREA</v>
      </c>
      <c r="H27" s="3" t="str">
        <f>'[1]transparencia 2020'!C21</f>
        <v>RECURSOS MATERIALES</v>
      </c>
      <c r="I27" s="3" t="str">
        <f>'[1]transparencia 2020'!J21</f>
        <v>JORGE</v>
      </c>
      <c r="J27" s="3" t="str">
        <f>'[1]transparencia 2020'!G21</f>
        <v>TAPIA</v>
      </c>
      <c r="K27" s="3" t="str">
        <f>'[1]transparencia 2020'!H21</f>
        <v>RUIZ</v>
      </c>
      <c r="L27" s="3" t="str">
        <f>'[1]transparencia 2020'!K21</f>
        <v>Masculino</v>
      </c>
      <c r="M27" s="5">
        <f>'[1]transparencia 2020'!AA21*2</f>
        <v>25319.52</v>
      </c>
      <c r="N27" s="3" t="s">
        <v>214</v>
      </c>
      <c r="O27" s="5">
        <f>'[1]transparencia 2020'!AC21</f>
        <v>10590.51</v>
      </c>
      <c r="P27" s="3" t="s">
        <v>214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215</v>
      </c>
      <c r="AE27" s="6">
        <v>43854</v>
      </c>
      <c r="AF27" s="6">
        <v>43854</v>
      </c>
    </row>
    <row r="28" spans="1:32" x14ac:dyDescent="0.25">
      <c r="A28" s="7">
        <v>2019</v>
      </c>
      <c r="B28" s="6">
        <v>43739</v>
      </c>
      <c r="C28" s="6">
        <v>43830</v>
      </c>
      <c r="D28" s="3"/>
      <c r="E28" s="3">
        <f>'[1]transparencia 2020'!D22</f>
        <v>19</v>
      </c>
      <c r="F28" s="3" t="str">
        <f>'[1]transparencia 2020'!E22</f>
        <v>SECRETARIO PARTICULAR</v>
      </c>
      <c r="G28" s="3" t="str">
        <f t="shared" si="0"/>
        <v>SECRETARIO PARTICULAR</v>
      </c>
      <c r="H28" s="3" t="str">
        <f>'[1]transparencia 2020'!C22</f>
        <v>PERSONAL DIPUTADOS</v>
      </c>
      <c r="I28" s="3" t="str">
        <f>'[1]transparencia 2020'!J22</f>
        <v>OMAR</v>
      </c>
      <c r="J28" s="3" t="str">
        <f>'[1]transparencia 2020'!G22</f>
        <v>RUIZ</v>
      </c>
      <c r="K28" s="3" t="str">
        <f>'[1]transparencia 2020'!H22</f>
        <v>RODRIGUEZ</v>
      </c>
      <c r="L28" s="3" t="str">
        <f>'[1]transparencia 2020'!K22</f>
        <v>Masculino</v>
      </c>
      <c r="M28" s="5">
        <f>'[1]transparencia 2020'!AA22*2</f>
        <v>6333.34</v>
      </c>
      <c r="N28" s="3" t="s">
        <v>214</v>
      </c>
      <c r="O28" s="5">
        <f>'[1]transparencia 2020'!AC22</f>
        <v>2945.09</v>
      </c>
      <c r="P28" s="3" t="s">
        <v>214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215</v>
      </c>
      <c r="AE28" s="6">
        <v>43854</v>
      </c>
      <c r="AF28" s="6">
        <v>43854</v>
      </c>
    </row>
    <row r="29" spans="1:32" x14ac:dyDescent="0.25">
      <c r="A29" s="7">
        <v>2019</v>
      </c>
      <c r="B29" s="6">
        <v>43739</v>
      </c>
      <c r="C29" s="6">
        <v>43830</v>
      </c>
      <c r="D29" s="3"/>
      <c r="E29" s="3">
        <f>'[1]transparencia 2020'!D23</f>
        <v>19</v>
      </c>
      <c r="F29" s="3" t="str">
        <f>'[1]transparencia 2020'!E23</f>
        <v>SECRETARIO PARTICULAR</v>
      </c>
      <c r="G29" s="3" t="str">
        <f t="shared" si="0"/>
        <v>SECRETARIO PARTICULAR</v>
      </c>
      <c r="H29" s="3" t="str">
        <f>'[1]transparencia 2020'!C23</f>
        <v>PERSONAL DIPUTADOS</v>
      </c>
      <c r="I29" s="3" t="str">
        <f>'[1]transparencia 2020'!J23</f>
        <v>GUILLERMO</v>
      </c>
      <c r="J29" s="3" t="str">
        <f>'[1]transparencia 2020'!G23</f>
        <v>LIEVANA</v>
      </c>
      <c r="K29" s="3" t="str">
        <f>'[1]transparencia 2020'!H23</f>
        <v>ORTEGA</v>
      </c>
      <c r="L29" s="3" t="str">
        <f>'[1]transparencia 2020'!K23</f>
        <v>Masculino</v>
      </c>
      <c r="M29" s="5">
        <f>'[1]transparencia 2020'!AA23*2</f>
        <v>7000</v>
      </c>
      <c r="N29" s="3" t="s">
        <v>214</v>
      </c>
      <c r="O29" s="5">
        <f>'[1]transparencia 2020'!AC23</f>
        <v>3242.15</v>
      </c>
      <c r="P29" s="3" t="s">
        <v>214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215</v>
      </c>
      <c r="AE29" s="6">
        <v>43854</v>
      </c>
      <c r="AF29" s="6">
        <v>43854</v>
      </c>
    </row>
    <row r="30" spans="1:32" x14ac:dyDescent="0.25">
      <c r="A30" s="7">
        <v>2019</v>
      </c>
      <c r="B30" s="6">
        <v>43739</v>
      </c>
      <c r="C30" s="6">
        <v>43830</v>
      </c>
      <c r="D30" s="3"/>
      <c r="E30" s="3">
        <f>'[1]transparencia 2020'!D24</f>
        <v>19</v>
      </c>
      <c r="F30" s="3" t="str">
        <f>'[1]transparencia 2020'!E24</f>
        <v>SECRETARIO PARTICULAR</v>
      </c>
      <c r="G30" s="3" t="str">
        <f t="shared" si="0"/>
        <v>SECRETARIO PARTICULAR</v>
      </c>
      <c r="H30" s="3" t="str">
        <f>'[1]transparencia 2020'!C24</f>
        <v>PERSONAL DIPUTADOS</v>
      </c>
      <c r="I30" s="3" t="str">
        <f>'[1]transparencia 2020'!J24</f>
        <v>BLANCA ROSA</v>
      </c>
      <c r="J30" s="3" t="str">
        <f>'[1]transparencia 2020'!G24</f>
        <v>RUGARCIA</v>
      </c>
      <c r="K30" s="3" t="str">
        <f>'[1]transparencia 2020'!H24</f>
        <v>GONZALEZ</v>
      </c>
      <c r="L30" s="3" t="str">
        <f>'[1]transparencia 2020'!K24</f>
        <v>Femenino</v>
      </c>
      <c r="M30" s="5">
        <f>'[1]transparencia 2020'!AA24*2</f>
        <v>6800</v>
      </c>
      <c r="N30" s="3" t="s">
        <v>214</v>
      </c>
      <c r="O30" s="5">
        <f>'[1]transparencia 2020'!AC24</f>
        <v>3153.03</v>
      </c>
      <c r="P30" s="3" t="s">
        <v>214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215</v>
      </c>
      <c r="AE30" s="6">
        <v>43854</v>
      </c>
      <c r="AF30" s="6">
        <v>43854</v>
      </c>
    </row>
    <row r="31" spans="1:32" x14ac:dyDescent="0.25">
      <c r="A31" s="7">
        <v>2019</v>
      </c>
      <c r="B31" s="6">
        <v>43739</v>
      </c>
      <c r="C31" s="6">
        <v>43830</v>
      </c>
      <c r="D31" s="3"/>
      <c r="E31" s="3">
        <f>'[1]transparencia 2020'!D25</f>
        <v>19</v>
      </c>
      <c r="F31" s="3" t="str">
        <f>'[1]transparencia 2020'!E25</f>
        <v>SECRETARIO PARTICULAR</v>
      </c>
      <c r="G31" s="3" t="str">
        <f t="shared" si="0"/>
        <v>SECRETARIO PARTICULAR</v>
      </c>
      <c r="H31" s="3" t="str">
        <f>'[1]transparencia 2020'!C25</f>
        <v>PERSONAL DIPUTADOS</v>
      </c>
      <c r="I31" s="3" t="str">
        <f>'[1]transparencia 2020'!J25</f>
        <v>OLEIDA</v>
      </c>
      <c r="J31" s="3" t="str">
        <f>'[1]transparencia 2020'!G25</f>
        <v>PEREZ</v>
      </c>
      <c r="K31" s="3" t="str">
        <f>'[1]transparencia 2020'!H25</f>
        <v>RIOS</v>
      </c>
      <c r="L31" s="3" t="str">
        <f>'[1]transparencia 2020'!K25</f>
        <v>Femenino</v>
      </c>
      <c r="M31" s="5">
        <f>'[1]transparencia 2020'!AA25*2</f>
        <v>9000</v>
      </c>
      <c r="N31" s="3" t="s">
        <v>214</v>
      </c>
      <c r="O31" s="5">
        <f>'[1]transparencia 2020'!AC25</f>
        <v>4123.8599999999997</v>
      </c>
      <c r="P31" s="3" t="s">
        <v>214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215</v>
      </c>
      <c r="AE31" s="6">
        <v>43854</v>
      </c>
      <c r="AF31" s="6">
        <v>43854</v>
      </c>
    </row>
    <row r="32" spans="1:32" x14ac:dyDescent="0.25">
      <c r="A32" s="7">
        <v>2019</v>
      </c>
      <c r="B32" s="6">
        <v>43739</v>
      </c>
      <c r="C32" s="6">
        <v>43830</v>
      </c>
      <c r="D32" s="3"/>
      <c r="E32" s="3">
        <f>'[1]transparencia 2020'!D26</f>
        <v>19</v>
      </c>
      <c r="F32" s="3" t="str">
        <f>'[1]transparencia 2020'!E26</f>
        <v>SECRETARIO PARTICULAR</v>
      </c>
      <c r="G32" s="3" t="str">
        <f t="shared" si="0"/>
        <v>SECRETARIO PARTICULAR</v>
      </c>
      <c r="H32" s="3" t="str">
        <f>'[1]transparencia 2020'!C26</f>
        <v>PERSONAL DIPUTADOS</v>
      </c>
      <c r="I32" s="3" t="str">
        <f>'[1]transparencia 2020'!J26</f>
        <v>GLORIA</v>
      </c>
      <c r="J32" s="3" t="str">
        <f>'[1]transparencia 2020'!G26</f>
        <v>ACOLTZI</v>
      </c>
      <c r="K32" s="3" t="str">
        <f>'[1]transparencia 2020'!H26</f>
        <v>FLORES</v>
      </c>
      <c r="L32" s="3" t="str">
        <f>'[1]transparencia 2020'!K26</f>
        <v>Femenino</v>
      </c>
      <c r="M32" s="5">
        <f>'[1]transparencia 2020'!AA26*2</f>
        <v>8500</v>
      </c>
      <c r="N32" s="3" t="s">
        <v>214</v>
      </c>
      <c r="O32" s="5">
        <f>'[1]transparencia 2020'!AC26</f>
        <v>3910.55</v>
      </c>
      <c r="P32" s="3" t="s">
        <v>214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215</v>
      </c>
      <c r="AE32" s="6">
        <v>43854</v>
      </c>
      <c r="AF32" s="6">
        <v>43854</v>
      </c>
    </row>
    <row r="33" spans="1:32" x14ac:dyDescent="0.25">
      <c r="A33" s="7">
        <v>2019</v>
      </c>
      <c r="B33" s="6">
        <v>43739</v>
      </c>
      <c r="C33" s="6">
        <v>43830</v>
      </c>
      <c r="D33" s="3"/>
      <c r="E33" s="3">
        <f>'[1]transparencia 2020'!D27</f>
        <v>17</v>
      </c>
      <c r="F33" s="3" t="str">
        <f>'[1]transparencia 2020'!E27</f>
        <v>JEFE DE ÁREA</v>
      </c>
      <c r="G33" s="3" t="str">
        <f t="shared" si="0"/>
        <v>JEFE DE ÁREA</v>
      </c>
      <c r="H33" s="3" t="str">
        <f>'[1]transparencia 2020'!C27</f>
        <v>RECURSOS FINANCIEROS</v>
      </c>
      <c r="I33" s="3" t="str">
        <f>'[1]transparencia 2020'!J27</f>
        <v>XOCHITL</v>
      </c>
      <c r="J33" s="3" t="str">
        <f>'[1]transparencia 2020'!G27</f>
        <v>TELLEZ</v>
      </c>
      <c r="K33" s="3" t="str">
        <f>'[1]transparencia 2020'!H27</f>
        <v>ILIZALITURRI</v>
      </c>
      <c r="L33" s="3" t="str">
        <f>'[1]transparencia 2020'!K27</f>
        <v>Femenino</v>
      </c>
      <c r="M33" s="5">
        <f>'[1]transparencia 2020'!AA27*2</f>
        <v>34707.519999999997</v>
      </c>
      <c r="N33" s="3" t="s">
        <v>214</v>
      </c>
      <c r="O33" s="5">
        <f>'[1]transparencia 2020'!AC27</f>
        <v>14180.48</v>
      </c>
      <c r="P33" s="3" t="s">
        <v>214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215</v>
      </c>
      <c r="AE33" s="6">
        <v>43854</v>
      </c>
      <c r="AF33" s="6">
        <v>43854</v>
      </c>
    </row>
    <row r="34" spans="1:32" x14ac:dyDescent="0.25">
      <c r="A34" s="7">
        <v>2019</v>
      </c>
      <c r="B34" s="6">
        <v>43739</v>
      </c>
      <c r="C34" s="6">
        <v>43830</v>
      </c>
      <c r="D34" s="3"/>
      <c r="E34" s="3">
        <f>'[1]transparencia 2020'!D28</f>
        <v>19</v>
      </c>
      <c r="F34" s="3" t="str">
        <f>'[1]transparencia 2020'!E28</f>
        <v>SECRETARIO PARTICULAR</v>
      </c>
      <c r="G34" s="3" t="str">
        <f t="shared" si="0"/>
        <v>SECRETARIO PARTICULAR</v>
      </c>
      <c r="H34" s="3" t="str">
        <f>'[1]transparencia 2020'!C28</f>
        <v>PERSONAL DIPUTADOS</v>
      </c>
      <c r="I34" s="3" t="str">
        <f>'[1]transparencia 2020'!J28</f>
        <v>DANIEL</v>
      </c>
      <c r="J34" s="3" t="str">
        <f>'[1]transparencia 2020'!G28</f>
        <v>SOSA</v>
      </c>
      <c r="K34" s="3" t="str">
        <f>'[1]transparencia 2020'!H28</f>
        <v>RUGERIO</v>
      </c>
      <c r="L34" s="3" t="str">
        <f>'[1]transparencia 2020'!K28</f>
        <v>Masculino</v>
      </c>
      <c r="M34" s="5">
        <f>'[1]transparencia 2020'!AA28*2</f>
        <v>6000</v>
      </c>
      <c r="N34" s="3" t="s">
        <v>214</v>
      </c>
      <c r="O34" s="5">
        <f>'[1]transparencia 2020'!AC28</f>
        <v>2796.55</v>
      </c>
      <c r="P34" s="3" t="s">
        <v>214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215</v>
      </c>
      <c r="AE34" s="6">
        <v>43854</v>
      </c>
      <c r="AF34" s="6">
        <v>43854</v>
      </c>
    </row>
    <row r="35" spans="1:32" x14ac:dyDescent="0.25">
      <c r="A35" s="7">
        <v>2019</v>
      </c>
      <c r="B35" s="6">
        <v>43739</v>
      </c>
      <c r="C35" s="6">
        <v>43830</v>
      </c>
      <c r="D35" s="3"/>
      <c r="E35" s="3">
        <f>'[1]transparencia 2020'!D29</f>
        <v>19</v>
      </c>
      <c r="F35" s="3" t="str">
        <f>'[1]transparencia 2020'!E29</f>
        <v>SECRETARIO PARTICULAR</v>
      </c>
      <c r="G35" s="3" t="str">
        <f t="shared" si="0"/>
        <v>SECRETARIO PARTICULAR</v>
      </c>
      <c r="H35" s="3" t="str">
        <f>'[1]transparencia 2020'!C29</f>
        <v>PERSONAL DIPUTADOS</v>
      </c>
      <c r="I35" s="3" t="str">
        <f>'[1]transparencia 2020'!J29</f>
        <v>ADRIANA AMIRA</v>
      </c>
      <c r="J35" s="3" t="str">
        <f>'[1]transparencia 2020'!G29</f>
        <v>CAMPOS</v>
      </c>
      <c r="K35" s="3" t="str">
        <f>'[1]transparencia 2020'!H29</f>
        <v>PARRA</v>
      </c>
      <c r="L35" s="3" t="str">
        <f>'[1]transparencia 2020'!K29</f>
        <v>Femenino</v>
      </c>
      <c r="M35" s="5">
        <f>'[1]transparencia 2020'!AA29*2</f>
        <v>8000</v>
      </c>
      <c r="N35" s="3" t="s">
        <v>214</v>
      </c>
      <c r="O35" s="5">
        <f>'[1]transparencia 2020'!AC29</f>
        <v>3687.75</v>
      </c>
      <c r="P35" s="3" t="s">
        <v>214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215</v>
      </c>
      <c r="AE35" s="6">
        <v>43854</v>
      </c>
      <c r="AF35" s="6">
        <v>43854</v>
      </c>
    </row>
    <row r="36" spans="1:32" x14ac:dyDescent="0.25">
      <c r="A36" s="7">
        <v>2019</v>
      </c>
      <c r="B36" s="6">
        <v>43739</v>
      </c>
      <c r="C36" s="6">
        <v>43830</v>
      </c>
      <c r="D36" s="3"/>
      <c r="E36" s="3">
        <f>'[1]transparencia 2020'!D30</f>
        <v>19</v>
      </c>
      <c r="F36" s="3" t="str">
        <f>'[1]transparencia 2020'!E30</f>
        <v>SECRETARIO PARTICULAR</v>
      </c>
      <c r="G36" s="3" t="str">
        <f t="shared" si="0"/>
        <v>SECRETARIO PARTICULAR</v>
      </c>
      <c r="H36" s="3" t="str">
        <f>'[1]transparencia 2020'!C30</f>
        <v>PERSONAL DIPUTADOS</v>
      </c>
      <c r="I36" s="3" t="str">
        <f>'[1]transparencia 2020'!J30</f>
        <v>GUILLERMO RENE</v>
      </c>
      <c r="J36" s="3" t="str">
        <f>'[1]transparencia 2020'!G30</f>
        <v>RAMIREZ</v>
      </c>
      <c r="K36" s="3" t="str">
        <f>'[1]transparencia 2020'!H30</f>
        <v>CERVANTES</v>
      </c>
      <c r="L36" s="3" t="str">
        <f>'[1]transparencia 2020'!K30</f>
        <v>Masculino</v>
      </c>
      <c r="M36" s="5">
        <f>'[1]transparencia 2020'!AA30*2</f>
        <v>12343.02</v>
      </c>
      <c r="N36" s="3" t="s">
        <v>214</v>
      </c>
      <c r="O36" s="5">
        <f>'[1]transparencia 2020'!AC30</f>
        <v>5500</v>
      </c>
      <c r="P36" s="3" t="s">
        <v>214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215</v>
      </c>
      <c r="AE36" s="6">
        <v>43854</v>
      </c>
      <c r="AF36" s="6">
        <v>43854</v>
      </c>
    </row>
    <row r="37" spans="1:32" x14ac:dyDescent="0.25">
      <c r="A37" s="7">
        <v>2019</v>
      </c>
      <c r="B37" s="6">
        <v>43739</v>
      </c>
      <c r="C37" s="6">
        <v>43830</v>
      </c>
      <c r="D37" s="3"/>
      <c r="E37" s="3">
        <f>'[1]transparencia 2020'!D31</f>
        <v>19</v>
      </c>
      <c r="F37" s="3" t="str">
        <f>'[1]transparencia 2020'!E31</f>
        <v>SECRETARIO PARTICULAR</v>
      </c>
      <c r="G37" s="3" t="str">
        <f t="shared" si="0"/>
        <v>SECRETARIO PARTICULAR</v>
      </c>
      <c r="H37" s="3" t="str">
        <f>'[1]transparencia 2020'!C31</f>
        <v>PERSONAL DIPUTADOS</v>
      </c>
      <c r="I37" s="3" t="str">
        <f>'[1]transparencia 2020'!J31</f>
        <v>AMERICA</v>
      </c>
      <c r="J37" s="3" t="str">
        <f>'[1]transparencia 2020'!G31</f>
        <v>RAMIREZ</v>
      </c>
      <c r="K37" s="3" t="str">
        <f>'[1]transparencia 2020'!H31</f>
        <v>MONTEALGRE</v>
      </c>
      <c r="L37" s="3" t="str">
        <f>'[1]transparencia 2020'!K31</f>
        <v>Femenino</v>
      </c>
      <c r="M37" s="5">
        <f>'[1]transparencia 2020'!AA31*2</f>
        <v>10379.74</v>
      </c>
      <c r="N37" s="3" t="s">
        <v>214</v>
      </c>
      <c r="O37" s="5">
        <f>'[1]transparencia 2020'!AC31</f>
        <v>4700</v>
      </c>
      <c r="P37" s="3" t="s">
        <v>214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215</v>
      </c>
      <c r="AE37" s="6">
        <v>43854</v>
      </c>
      <c r="AF37" s="6">
        <v>43854</v>
      </c>
    </row>
    <row r="38" spans="1:32" x14ac:dyDescent="0.25">
      <c r="A38" s="7">
        <v>2019</v>
      </c>
      <c r="B38" s="6">
        <v>43739</v>
      </c>
      <c r="C38" s="6">
        <v>43830</v>
      </c>
      <c r="D38" s="3"/>
      <c r="E38" s="3">
        <f>'[1]transparencia 2020'!D32</f>
        <v>19</v>
      </c>
      <c r="F38" s="3" t="str">
        <f>'[1]transparencia 2020'!E32</f>
        <v>SECRETARIO PARTICULAR</v>
      </c>
      <c r="G38" s="3" t="str">
        <f t="shared" si="0"/>
        <v>SECRETARIO PARTICULAR</v>
      </c>
      <c r="H38" s="3" t="str">
        <f>'[1]transparencia 2020'!C32</f>
        <v>PERSONAL DIPUTADOS</v>
      </c>
      <c r="I38" s="3" t="str">
        <f>'[1]transparencia 2020'!J32</f>
        <v>JESSICA</v>
      </c>
      <c r="J38" s="3" t="str">
        <f>'[1]transparencia 2020'!G32</f>
        <v>MUÑOZ</v>
      </c>
      <c r="K38" s="3" t="str">
        <f>'[1]transparencia 2020'!H32</f>
        <v>BRAVO</v>
      </c>
      <c r="L38" s="3" t="str">
        <f>'[1]transparencia 2020'!K32</f>
        <v>Femenino</v>
      </c>
      <c r="M38" s="5">
        <f>'[1]transparencia 2020'!AA32*2</f>
        <v>14000</v>
      </c>
      <c r="N38" s="3" t="s">
        <v>214</v>
      </c>
      <c r="O38" s="5">
        <f>'[1]transparencia 2020'!AC32</f>
        <v>6151.53</v>
      </c>
      <c r="P38" s="3" t="s">
        <v>214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215</v>
      </c>
      <c r="AE38" s="6">
        <v>43854</v>
      </c>
      <c r="AF38" s="6">
        <v>43854</v>
      </c>
    </row>
    <row r="39" spans="1:32" x14ac:dyDescent="0.25">
      <c r="A39" s="7">
        <v>2019</v>
      </c>
      <c r="B39" s="6">
        <v>43739</v>
      </c>
      <c r="C39" s="6">
        <v>43830</v>
      </c>
      <c r="D39" s="3"/>
      <c r="E39" s="3">
        <f>'[1]transparencia 2020'!D33</f>
        <v>7</v>
      </c>
      <c r="F39" s="3" t="str">
        <f>'[1]transparencia 2020'!E33</f>
        <v>SECRETARIO TECNICO</v>
      </c>
      <c r="G39" s="3" t="str">
        <f t="shared" si="0"/>
        <v>SECRETARIO TECNICO</v>
      </c>
      <c r="H39" s="3" t="str">
        <f>'[1]transparencia 2020'!C33</f>
        <v>JUVENTUD Y DEPORTE</v>
      </c>
      <c r="I39" s="3" t="str">
        <f>'[1]transparencia 2020'!J33</f>
        <v>JAVIER</v>
      </c>
      <c r="J39" s="3" t="str">
        <f>'[1]transparencia 2020'!G33</f>
        <v>SOLIS</v>
      </c>
      <c r="K39" s="3" t="str">
        <f>'[1]transparencia 2020'!H33</f>
        <v>TONIX</v>
      </c>
      <c r="L39" s="3" t="str">
        <f>'[1]transparencia 2020'!K33</f>
        <v>Masculino</v>
      </c>
      <c r="M39" s="5">
        <f>'[1]transparencia 2020'!AA33*2</f>
        <v>16000</v>
      </c>
      <c r="N39" s="3" t="s">
        <v>214</v>
      </c>
      <c r="O39" s="5">
        <f>'[1]transparencia 2020'!AC33</f>
        <v>6937.93</v>
      </c>
      <c r="P39" s="3" t="s">
        <v>214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215</v>
      </c>
      <c r="AE39" s="6">
        <v>43854</v>
      </c>
      <c r="AF39" s="6">
        <v>43854</v>
      </c>
    </row>
    <row r="40" spans="1:32" x14ac:dyDescent="0.25">
      <c r="A40" s="7">
        <v>2019</v>
      </c>
      <c r="B40" s="6">
        <v>43739</v>
      </c>
      <c r="C40" s="6">
        <v>43830</v>
      </c>
      <c r="D40" s="3"/>
      <c r="E40" s="3">
        <f>'[1]transparencia 2020'!D34</f>
        <v>19</v>
      </c>
      <c r="F40" s="3" t="str">
        <f>'[1]transparencia 2020'!E34</f>
        <v>SECRETARIO PARTICULAR</v>
      </c>
      <c r="G40" s="3" t="str">
        <f t="shared" si="0"/>
        <v>SECRETARIO PARTICULAR</v>
      </c>
      <c r="H40" s="3" t="str">
        <f>'[1]transparencia 2020'!C34</f>
        <v>COMISION DE FINANZAS Y FISCALIZACIÓN</v>
      </c>
      <c r="I40" s="3" t="str">
        <f>'[1]transparencia 2020'!J34</f>
        <v>VERONICA</v>
      </c>
      <c r="J40" s="3" t="str">
        <f>'[1]transparencia 2020'!G34</f>
        <v>MORALES</v>
      </c>
      <c r="K40" s="3" t="str">
        <f>'[1]transparencia 2020'!H34</f>
        <v>FLORES</v>
      </c>
      <c r="L40" s="3" t="str">
        <f>'[1]transparencia 2020'!K34</f>
        <v>Femenino</v>
      </c>
      <c r="M40" s="5">
        <f>'[1]transparencia 2020'!AA34*2</f>
        <v>15000</v>
      </c>
      <c r="N40" s="3" t="s">
        <v>214</v>
      </c>
      <c r="O40" s="5">
        <f>'[1]transparencia 2020'!AC34</f>
        <v>6544.73</v>
      </c>
      <c r="P40" s="3" t="s">
        <v>214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215</v>
      </c>
      <c r="AE40" s="6">
        <v>43854</v>
      </c>
      <c r="AF40" s="6">
        <v>43854</v>
      </c>
    </row>
    <row r="41" spans="1:32" x14ac:dyDescent="0.25">
      <c r="A41" s="7">
        <v>2019</v>
      </c>
      <c r="B41" s="6">
        <v>43739</v>
      </c>
      <c r="C41" s="6">
        <v>43830</v>
      </c>
      <c r="D41" s="3"/>
      <c r="E41" s="3">
        <f>'[1]transparencia 2020'!D35</f>
        <v>19</v>
      </c>
      <c r="F41" s="3" t="str">
        <f>'[1]transparencia 2020'!E35</f>
        <v>SECRETARIO PARTICULAR</v>
      </c>
      <c r="G41" s="3" t="str">
        <f t="shared" si="0"/>
        <v>SECRETARIO PARTICULAR</v>
      </c>
      <c r="H41" s="3" t="str">
        <f>'[1]transparencia 2020'!C35</f>
        <v>PERSONAL DIPUTADOS</v>
      </c>
      <c r="I41" s="3" t="str">
        <f>'[1]transparencia 2020'!J35</f>
        <v>ERNESTO MARCELO</v>
      </c>
      <c r="J41" s="3" t="str">
        <f>'[1]transparencia 2020'!G35</f>
        <v>PICAZO</v>
      </c>
      <c r="K41" s="3" t="str">
        <f>'[1]transparencia 2020'!H35</f>
        <v>HERNANDEZ</v>
      </c>
      <c r="L41" s="3" t="str">
        <f>'[1]transparencia 2020'!K35</f>
        <v>Masculino</v>
      </c>
      <c r="M41" s="5">
        <f>'[1]transparencia 2020'!AA35*2</f>
        <v>8000</v>
      </c>
      <c r="N41" s="3" t="s">
        <v>214</v>
      </c>
      <c r="O41" s="5">
        <f>'[1]transparencia 2020'!AC35</f>
        <v>3687.75</v>
      </c>
      <c r="P41" s="3" t="s">
        <v>214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215</v>
      </c>
      <c r="AE41" s="6">
        <v>43854</v>
      </c>
      <c r="AF41" s="6">
        <v>43854</v>
      </c>
    </row>
    <row r="42" spans="1:32" x14ac:dyDescent="0.25">
      <c r="A42" s="7">
        <v>2019</v>
      </c>
      <c r="B42" s="6">
        <v>43739</v>
      </c>
      <c r="C42" s="6">
        <v>43830</v>
      </c>
      <c r="D42" s="3"/>
      <c r="E42" s="3">
        <f>'[1]transparencia 2020'!D36</f>
        <v>19</v>
      </c>
      <c r="F42" s="3" t="str">
        <f>'[1]transparencia 2020'!E36</f>
        <v>SECRETARIO PARTICULAR</v>
      </c>
      <c r="G42" s="3" t="str">
        <f t="shared" si="0"/>
        <v>SECRETARIO PARTICULAR</v>
      </c>
      <c r="H42" s="3" t="str">
        <f>'[1]transparencia 2020'!C36</f>
        <v>PERSONAL DIPUTADOS</v>
      </c>
      <c r="I42" s="3" t="str">
        <f>'[1]transparencia 2020'!J36</f>
        <v>SERGIO</v>
      </c>
      <c r="J42" s="3" t="str">
        <f>'[1]transparencia 2020'!G36</f>
        <v>MONTES</v>
      </c>
      <c r="K42" s="3" t="str">
        <f>'[1]transparencia 2020'!H36</f>
        <v>FLORES</v>
      </c>
      <c r="L42" s="3" t="str">
        <f>'[1]transparencia 2020'!K36</f>
        <v>Masculino</v>
      </c>
      <c r="M42" s="5">
        <f>'[1]transparencia 2020'!AA36*2</f>
        <v>7000</v>
      </c>
      <c r="N42" s="3" t="s">
        <v>214</v>
      </c>
      <c r="O42" s="5">
        <f>'[1]transparencia 2020'!AC36</f>
        <v>3242.15</v>
      </c>
      <c r="P42" s="3" t="s">
        <v>214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215</v>
      </c>
      <c r="AE42" s="6">
        <v>43854</v>
      </c>
      <c r="AF42" s="6">
        <v>43854</v>
      </c>
    </row>
    <row r="43" spans="1:32" x14ac:dyDescent="0.25">
      <c r="A43" s="7">
        <v>2019</v>
      </c>
      <c r="B43" s="6">
        <v>43739</v>
      </c>
      <c r="C43" s="6">
        <v>43830</v>
      </c>
      <c r="D43" s="3"/>
      <c r="E43" s="3">
        <f>'[1]transparencia 2020'!D37</f>
        <v>7</v>
      </c>
      <c r="F43" s="3" t="str">
        <f>'[1]transparencia 2020'!E37</f>
        <v>SECRETARIO TECNICO</v>
      </c>
      <c r="G43" s="3" t="str">
        <f t="shared" si="0"/>
        <v>SECRETARIO TECNICO</v>
      </c>
      <c r="H43" s="3" t="str">
        <f>'[1]transparencia 2020'!C37</f>
        <v>PERSONAL DIPUTADOS</v>
      </c>
      <c r="I43" s="3" t="str">
        <f>'[1]transparencia 2020'!J37</f>
        <v>RITA ROCIO</v>
      </c>
      <c r="J43" s="3" t="str">
        <f>'[1]transparencia 2020'!G37</f>
        <v>REYES</v>
      </c>
      <c r="K43" s="3" t="str">
        <f>'[1]transparencia 2020'!H37</f>
        <v>CUAHUTLE</v>
      </c>
      <c r="L43" s="3" t="str">
        <f>'[1]transparencia 2020'!K37</f>
        <v>Femenino</v>
      </c>
      <c r="M43" s="5">
        <f>'[1]transparencia 2020'!AA37*2</f>
        <v>14000</v>
      </c>
      <c r="N43" s="3" t="s">
        <v>214</v>
      </c>
      <c r="O43" s="5">
        <f>'[1]transparencia 2020'!AC37</f>
        <v>6151.53</v>
      </c>
      <c r="P43" s="3" t="s">
        <v>214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215</v>
      </c>
      <c r="AE43" s="6">
        <v>43854</v>
      </c>
      <c r="AF43" s="6">
        <v>43854</v>
      </c>
    </row>
    <row r="44" spans="1:32" x14ac:dyDescent="0.25">
      <c r="A44" s="7">
        <v>2019</v>
      </c>
      <c r="B44" s="6">
        <v>43739</v>
      </c>
      <c r="C44" s="6">
        <v>43830</v>
      </c>
      <c r="D44" s="3"/>
      <c r="E44" s="3">
        <f>'[1]transparencia 2020'!D38</f>
        <v>7</v>
      </c>
      <c r="F44" s="3" t="str">
        <f>'[1]transparencia 2020'!E38</f>
        <v>SECRETARIO TECNICO</v>
      </c>
      <c r="G44" s="3" t="str">
        <f t="shared" si="0"/>
        <v>SECRETARIO TECNICO</v>
      </c>
      <c r="H44" s="3" t="str">
        <f>'[1]transparencia 2020'!C38</f>
        <v>FOMENTO AGROPECUARIO Y DESARROLLO RURAL</v>
      </c>
      <c r="I44" s="3" t="str">
        <f>'[1]transparencia 2020'!J38</f>
        <v>JULIO ALBERTO</v>
      </c>
      <c r="J44" s="3" t="str">
        <f>'[1]transparencia 2020'!G38</f>
        <v>GONZALEZ</v>
      </c>
      <c r="K44" s="3" t="str">
        <f>'[1]transparencia 2020'!H38</f>
        <v>HERNANDEZ</v>
      </c>
      <c r="L44" s="3" t="str">
        <f>'[1]transparencia 2020'!K38</f>
        <v>Masculino</v>
      </c>
      <c r="M44" s="5">
        <f>'[1]transparencia 2020'!AA38*2</f>
        <v>14000</v>
      </c>
      <c r="N44" s="3" t="s">
        <v>214</v>
      </c>
      <c r="O44" s="5">
        <f>'[1]transparencia 2020'!AC38</f>
        <v>6151.53</v>
      </c>
      <c r="P44" s="3" t="s">
        <v>214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215</v>
      </c>
      <c r="AE44" s="6">
        <v>43854</v>
      </c>
      <c r="AF44" s="6">
        <v>43854</v>
      </c>
    </row>
    <row r="45" spans="1:32" x14ac:dyDescent="0.25">
      <c r="A45" s="7">
        <v>2019</v>
      </c>
      <c r="B45" s="6">
        <v>43739</v>
      </c>
      <c r="C45" s="6">
        <v>43830</v>
      </c>
      <c r="D45" s="3"/>
      <c r="E45" s="3">
        <f>'[1]transparencia 2020'!D39</f>
        <v>19</v>
      </c>
      <c r="F45" s="3" t="str">
        <f>'[1]transparencia 2020'!E39</f>
        <v>SECRETARIO PARTICULAR</v>
      </c>
      <c r="G45" s="3" t="str">
        <f t="shared" si="0"/>
        <v>SECRETARIO PARTICULAR</v>
      </c>
      <c r="H45" s="3" t="str">
        <f>'[1]transparencia 2020'!C39</f>
        <v>PERSONAL DIPUTADOS</v>
      </c>
      <c r="I45" s="3" t="str">
        <f>'[1]transparencia 2020'!J39</f>
        <v>CRISTINA</v>
      </c>
      <c r="J45" s="3" t="str">
        <f>'[1]transparencia 2020'!G39</f>
        <v>CHAVEZ</v>
      </c>
      <c r="K45" s="3" t="str">
        <f>'[1]transparencia 2020'!H39</f>
        <v>HERNANDEZ</v>
      </c>
      <c r="L45" s="3" t="str">
        <f>'[1]transparencia 2020'!K39</f>
        <v>Femenino</v>
      </c>
      <c r="M45" s="5">
        <f>'[1]transparencia 2020'!AA39*2</f>
        <v>6333.34</v>
      </c>
      <c r="N45" s="3" t="s">
        <v>214</v>
      </c>
      <c r="O45" s="5">
        <f>'[1]transparencia 2020'!AC39</f>
        <v>2945.09</v>
      </c>
      <c r="P45" s="3" t="s">
        <v>214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215</v>
      </c>
      <c r="AE45" s="6">
        <v>43854</v>
      </c>
      <c r="AF45" s="6">
        <v>43854</v>
      </c>
    </row>
    <row r="46" spans="1:32" x14ac:dyDescent="0.25">
      <c r="A46" s="7">
        <v>2019</v>
      </c>
      <c r="B46" s="6">
        <v>43739</v>
      </c>
      <c r="C46" s="6">
        <v>43830</v>
      </c>
      <c r="D46" s="3"/>
      <c r="E46" s="3">
        <f>'[1]transparencia 2020'!D40</f>
        <v>19</v>
      </c>
      <c r="F46" s="3" t="str">
        <f>'[1]transparencia 2020'!E40</f>
        <v>SECRETARIO PARTICULAR</v>
      </c>
      <c r="G46" s="3" t="str">
        <f t="shared" si="0"/>
        <v>SECRETARIO PARTICULAR</v>
      </c>
      <c r="H46" s="3" t="str">
        <f>'[1]transparencia 2020'!C40</f>
        <v>PERSONAL DIPUTADOS</v>
      </c>
      <c r="I46" s="3" t="str">
        <f>'[1]transparencia 2020'!J40</f>
        <v>GENARO</v>
      </c>
      <c r="J46" s="3" t="str">
        <f>'[1]transparencia 2020'!G40</f>
        <v>CORTES</v>
      </c>
      <c r="K46" s="3" t="str">
        <f>'[1]transparencia 2020'!H40</f>
        <v>GARCIA</v>
      </c>
      <c r="L46" s="3" t="str">
        <f>'[1]transparencia 2020'!K40</f>
        <v>Masculino</v>
      </c>
      <c r="M46" s="5">
        <f>'[1]transparencia 2020'!AA40*2</f>
        <v>6333.34</v>
      </c>
      <c r="N46" s="3" t="s">
        <v>214</v>
      </c>
      <c r="O46" s="5">
        <f>'[1]transparencia 2020'!AC40</f>
        <v>2945.09</v>
      </c>
      <c r="P46" s="3" t="s">
        <v>214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215</v>
      </c>
      <c r="AE46" s="6">
        <v>43854</v>
      </c>
      <c r="AF46" s="6">
        <v>43854</v>
      </c>
    </row>
    <row r="47" spans="1:32" x14ac:dyDescent="0.25">
      <c r="A47" s="7">
        <v>2019</v>
      </c>
      <c r="B47" s="6">
        <v>43739</v>
      </c>
      <c r="C47" s="6">
        <v>43830</v>
      </c>
      <c r="D47" s="3"/>
      <c r="E47" s="3">
        <f>'[1]transparencia 2020'!D41</f>
        <v>7</v>
      </c>
      <c r="F47" s="3" t="str">
        <f>'[1]transparencia 2020'!E41</f>
        <v>SECRETARIO TECNICO</v>
      </c>
      <c r="G47" s="3" t="str">
        <f t="shared" si="0"/>
        <v>SECRETARIO TECNICO</v>
      </c>
      <c r="H47" s="3" t="str">
        <f>'[1]transparencia 2020'!C41</f>
        <v>COMISION DE FINANZAS Y FISCALIZACIÓN</v>
      </c>
      <c r="I47" s="3" t="str">
        <f>'[1]transparencia 2020'!J41</f>
        <v>EDER ZAIN</v>
      </c>
      <c r="J47" s="3" t="str">
        <f>'[1]transparencia 2020'!G41</f>
        <v>HERNANDEZ</v>
      </c>
      <c r="K47" s="3" t="str">
        <f>'[1]transparencia 2020'!H41</f>
        <v>HERNANDEZ</v>
      </c>
      <c r="L47" s="3" t="str">
        <f>'[1]transparencia 2020'!K41</f>
        <v>Masculino</v>
      </c>
      <c r="M47" s="5">
        <f>'[1]transparencia 2020'!AA41*2</f>
        <v>37000</v>
      </c>
      <c r="N47" s="3" t="s">
        <v>214</v>
      </c>
      <c r="O47" s="5">
        <f>'[1]transparencia 2020'!AC41</f>
        <v>15057.12</v>
      </c>
      <c r="P47" s="3" t="s">
        <v>214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215</v>
      </c>
      <c r="AE47" s="6">
        <v>43854</v>
      </c>
      <c r="AF47" s="6">
        <v>43854</v>
      </c>
    </row>
    <row r="48" spans="1:32" x14ac:dyDescent="0.25">
      <c r="A48" s="7">
        <v>2019</v>
      </c>
      <c r="B48" s="6">
        <v>43739</v>
      </c>
      <c r="C48" s="6">
        <v>43830</v>
      </c>
      <c r="D48" s="3"/>
      <c r="E48" s="3">
        <f>'[1]transparencia 2020'!D42</f>
        <v>7</v>
      </c>
      <c r="F48" s="3" t="str">
        <f>'[1]transparencia 2020'!E42</f>
        <v>SECRETARIO TECNICO</v>
      </c>
      <c r="G48" s="3" t="str">
        <f t="shared" si="0"/>
        <v>SECRETARIO TECNICO</v>
      </c>
      <c r="H48" s="3" t="str">
        <f>'[1]transparencia 2020'!C42</f>
        <v>MOVILIDAD, COMUNICACIONES Y TRANSPORTE</v>
      </c>
      <c r="I48" s="3" t="str">
        <f>'[1]transparencia 2020'!J42</f>
        <v>ROGELIO</v>
      </c>
      <c r="J48" s="3" t="str">
        <f>'[1]transparencia 2020'!G42</f>
        <v>ALVAREZ</v>
      </c>
      <c r="K48" s="3" t="str">
        <f>'[1]transparencia 2020'!H42</f>
        <v>PADILLA</v>
      </c>
      <c r="L48" s="3" t="str">
        <f>'[1]transparencia 2020'!K42</f>
        <v>Masculino</v>
      </c>
      <c r="M48" s="5">
        <f>'[1]transparencia 2020'!AA42*2</f>
        <v>14000</v>
      </c>
      <c r="N48" s="3" t="s">
        <v>214</v>
      </c>
      <c r="O48" s="5">
        <f>'[1]transparencia 2020'!AC42</f>
        <v>6151.53</v>
      </c>
      <c r="P48" s="3" t="s">
        <v>214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215</v>
      </c>
      <c r="AE48" s="6">
        <v>43854</v>
      </c>
      <c r="AF48" s="6">
        <v>43854</v>
      </c>
    </row>
    <row r="49" spans="1:32" x14ac:dyDescent="0.25">
      <c r="A49" s="7">
        <v>2019</v>
      </c>
      <c r="B49" s="6">
        <v>43739</v>
      </c>
      <c r="C49" s="6">
        <v>43830</v>
      </c>
      <c r="D49" s="3"/>
      <c r="E49" s="3">
        <f>'[1]transparencia 2020'!D43</f>
        <v>7</v>
      </c>
      <c r="F49" s="3" t="str">
        <f>'[1]transparencia 2020'!E43</f>
        <v>SECRETARIO TECNICO</v>
      </c>
      <c r="G49" s="3" t="str">
        <f t="shared" si="0"/>
        <v>SECRETARIO TECNICO</v>
      </c>
      <c r="H49" s="3" t="str">
        <f>'[1]transparencia 2020'!C43</f>
        <v>OBRAS PÚBLICAS, DESARROLLO URBANO Y ECOL</v>
      </c>
      <c r="I49" s="3" t="str">
        <f>'[1]transparencia 2020'!J43</f>
        <v>ENRIQUE</v>
      </c>
      <c r="J49" s="3" t="str">
        <f>'[1]transparencia 2020'!G43</f>
        <v>MORALES</v>
      </c>
      <c r="K49" s="3" t="str">
        <f>'[1]transparencia 2020'!H43</f>
        <v>CRUZ</v>
      </c>
      <c r="L49" s="3" t="str">
        <f>'[1]transparencia 2020'!K43</f>
        <v>Masculino</v>
      </c>
      <c r="M49" s="5">
        <f>'[1]transparencia 2020'!AA43*2</f>
        <v>14000</v>
      </c>
      <c r="N49" s="3" t="s">
        <v>214</v>
      </c>
      <c r="O49" s="5">
        <f>'[1]transparencia 2020'!AC43</f>
        <v>6151.53</v>
      </c>
      <c r="P49" s="3" t="s">
        <v>214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215</v>
      </c>
      <c r="AE49" s="6">
        <v>43854</v>
      </c>
      <c r="AF49" s="6">
        <v>43854</v>
      </c>
    </row>
    <row r="50" spans="1:32" x14ac:dyDescent="0.25">
      <c r="A50" s="7">
        <v>2019</v>
      </c>
      <c r="B50" s="6">
        <v>43739</v>
      </c>
      <c r="C50" s="6">
        <v>43830</v>
      </c>
      <c r="D50" s="3"/>
      <c r="E50" s="3">
        <f>'[1]transparencia 2020'!D44</f>
        <v>7</v>
      </c>
      <c r="F50" s="3" t="str">
        <f>'[1]transparencia 2020'!E44</f>
        <v>SECRETARIO TECNICO</v>
      </c>
      <c r="G50" s="3" t="str">
        <f t="shared" si="0"/>
        <v>SECRETARIO TECNICO</v>
      </c>
      <c r="H50" s="3" t="str">
        <f>'[1]transparencia 2020'!C44</f>
        <v>PERSONAL DIPUTADOS</v>
      </c>
      <c r="I50" s="3" t="str">
        <f>'[1]transparencia 2020'!J44</f>
        <v>ASENCION</v>
      </c>
      <c r="J50" s="3" t="str">
        <f>'[1]transparencia 2020'!G44</f>
        <v>TORRES</v>
      </c>
      <c r="K50" s="3" t="str">
        <f>'[1]transparencia 2020'!H44</f>
        <v>HERNANDEZ</v>
      </c>
      <c r="L50" s="3" t="str">
        <f>'[1]transparencia 2020'!K44</f>
        <v>Masculino</v>
      </c>
      <c r="M50" s="5">
        <f>'[1]transparencia 2020'!AA44*2</f>
        <v>16000</v>
      </c>
      <c r="N50" s="3" t="s">
        <v>214</v>
      </c>
      <c r="O50" s="5">
        <f>'[1]transparencia 2020'!AC44</f>
        <v>6937.93</v>
      </c>
      <c r="P50" s="3" t="s">
        <v>214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215</v>
      </c>
      <c r="AE50" s="6">
        <v>43854</v>
      </c>
      <c r="AF50" s="6">
        <v>43854</v>
      </c>
    </row>
    <row r="51" spans="1:32" x14ac:dyDescent="0.25">
      <c r="A51" s="7">
        <v>2019</v>
      </c>
      <c r="B51" s="6">
        <v>43739</v>
      </c>
      <c r="C51" s="6">
        <v>43830</v>
      </c>
      <c r="D51" s="3"/>
      <c r="E51" s="3">
        <f>'[1]transparencia 2020'!D45</f>
        <v>19</v>
      </c>
      <c r="F51" s="3" t="str">
        <f>'[1]transparencia 2020'!E45</f>
        <v>SECRETARIO PARTICULAR</v>
      </c>
      <c r="G51" s="3" t="str">
        <f t="shared" si="0"/>
        <v>SECRETARIO PARTICULAR</v>
      </c>
      <c r="H51" s="3" t="str">
        <f>'[1]transparencia 2020'!C45</f>
        <v>PERSONAL DIPUTADOS</v>
      </c>
      <c r="I51" s="3" t="str">
        <f>'[1]transparencia 2020'!J45</f>
        <v>JUAN CARLOS</v>
      </c>
      <c r="J51" s="3" t="str">
        <f>'[1]transparencia 2020'!G45</f>
        <v>PETO</v>
      </c>
      <c r="K51" s="3" t="str">
        <f>'[1]transparencia 2020'!H45</f>
        <v>LOPEZ</v>
      </c>
      <c r="L51" s="3" t="str">
        <f>'[1]transparencia 2020'!K45</f>
        <v>Masculino</v>
      </c>
      <c r="M51" s="5">
        <f>'[1]transparencia 2020'!AA45*2</f>
        <v>7000</v>
      </c>
      <c r="N51" s="3" t="s">
        <v>214</v>
      </c>
      <c r="O51" s="5">
        <f>'[1]transparencia 2020'!AC45</f>
        <v>3242.15</v>
      </c>
      <c r="P51" s="3" t="s">
        <v>214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215</v>
      </c>
      <c r="AE51" s="6">
        <v>43854</v>
      </c>
      <c r="AF51" s="6">
        <v>43854</v>
      </c>
    </row>
    <row r="52" spans="1:32" x14ac:dyDescent="0.25">
      <c r="A52" s="7">
        <v>2019</v>
      </c>
      <c r="B52" s="6">
        <v>43739</v>
      </c>
      <c r="C52" s="6">
        <v>43830</v>
      </c>
      <c r="D52" s="3"/>
      <c r="E52" s="3">
        <f>'[1]transparencia 2020'!D46</f>
        <v>7</v>
      </c>
      <c r="F52" s="3" t="str">
        <f>'[1]transparencia 2020'!E46</f>
        <v>SECRETARIO TECNICO</v>
      </c>
      <c r="G52" s="3" t="str">
        <f t="shared" si="0"/>
        <v>SECRETARIO TECNICO</v>
      </c>
      <c r="H52" s="3" t="str">
        <f>'[1]transparencia 2020'!C46</f>
        <v>PROTECCIÓN CIVIL, SEGURIDAD PÚBLICA, PRE</v>
      </c>
      <c r="I52" s="3" t="str">
        <f>'[1]transparencia 2020'!J46</f>
        <v>LUIS FERNANDO</v>
      </c>
      <c r="J52" s="3" t="str">
        <f>'[1]transparencia 2020'!G46</f>
        <v>DE ANDA</v>
      </c>
      <c r="K52" s="3" t="str">
        <f>'[1]transparencia 2020'!H46</f>
        <v>FLORES</v>
      </c>
      <c r="L52" s="3" t="str">
        <f>'[1]transparencia 2020'!K46</f>
        <v>Masculino</v>
      </c>
      <c r="M52" s="5">
        <f>'[1]transparencia 2020'!AA46*2</f>
        <v>14000</v>
      </c>
      <c r="N52" s="3" t="s">
        <v>214</v>
      </c>
      <c r="O52" s="5">
        <f>'[1]transparencia 2020'!AC46</f>
        <v>6151.53</v>
      </c>
      <c r="P52" s="3" t="s">
        <v>214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215</v>
      </c>
      <c r="AE52" s="6">
        <v>43854</v>
      </c>
      <c r="AF52" s="6">
        <v>43854</v>
      </c>
    </row>
    <row r="53" spans="1:32" x14ac:dyDescent="0.25">
      <c r="A53" s="7">
        <v>2019</v>
      </c>
      <c r="B53" s="6">
        <v>43739</v>
      </c>
      <c r="C53" s="6">
        <v>43830</v>
      </c>
      <c r="D53" s="3"/>
      <c r="E53" s="3">
        <f>'[1]transparencia 2020'!D47</f>
        <v>19</v>
      </c>
      <c r="F53" s="3" t="str">
        <f>'[1]transparencia 2020'!E47</f>
        <v>SECRETARIO PARTICULAR</v>
      </c>
      <c r="G53" s="3" t="str">
        <f t="shared" si="0"/>
        <v>SECRETARIO PARTICULAR</v>
      </c>
      <c r="H53" s="3" t="str">
        <f>'[1]transparencia 2020'!C47</f>
        <v>PERSONAL DIPUTADOS</v>
      </c>
      <c r="I53" s="3" t="str">
        <f>'[1]transparencia 2020'!J47</f>
        <v>MARCOS</v>
      </c>
      <c r="J53" s="3" t="str">
        <f>'[1]transparencia 2020'!G47</f>
        <v>CABALLERO</v>
      </c>
      <c r="K53" s="3" t="str">
        <f>'[1]transparencia 2020'!H47</f>
        <v>MUÑOZ</v>
      </c>
      <c r="L53" s="3" t="str">
        <f>'[1]transparencia 2020'!K47</f>
        <v>Masculino</v>
      </c>
      <c r="M53" s="5">
        <f>'[1]transparencia 2020'!AA47*2</f>
        <v>8000</v>
      </c>
      <c r="N53" s="3" t="s">
        <v>214</v>
      </c>
      <c r="O53" s="5">
        <f>'[1]transparencia 2020'!AC47</f>
        <v>3687.75</v>
      </c>
      <c r="P53" s="3" t="s">
        <v>214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215</v>
      </c>
      <c r="AE53" s="6">
        <v>43854</v>
      </c>
      <c r="AF53" s="6">
        <v>43854</v>
      </c>
    </row>
    <row r="54" spans="1:32" x14ac:dyDescent="0.25">
      <c r="A54" s="7">
        <v>2019</v>
      </c>
      <c r="B54" s="6">
        <v>43739</v>
      </c>
      <c r="C54" s="6">
        <v>43830</v>
      </c>
      <c r="D54" s="3"/>
      <c r="E54" s="3">
        <f>'[1]transparencia 2020'!D48</f>
        <v>19</v>
      </c>
      <c r="F54" s="3" t="str">
        <f>'[1]transparencia 2020'!E48</f>
        <v>SECRETARIO PARTICULAR</v>
      </c>
      <c r="G54" s="3" t="str">
        <f t="shared" si="0"/>
        <v>SECRETARIO PARTICULAR</v>
      </c>
      <c r="H54" s="3" t="str">
        <f>'[1]transparencia 2020'!C48</f>
        <v>PERSONAL DIPUTADOS</v>
      </c>
      <c r="I54" s="3" t="str">
        <f>'[1]transparencia 2020'!J48</f>
        <v>SANDRA</v>
      </c>
      <c r="J54" s="3" t="str">
        <f>'[1]transparencia 2020'!G48</f>
        <v>TELLEZ</v>
      </c>
      <c r="K54" s="3" t="str">
        <f>'[1]transparencia 2020'!H48</f>
        <v>PEREZ</v>
      </c>
      <c r="L54" s="3" t="str">
        <f>'[1]transparencia 2020'!K48</f>
        <v>Femenino</v>
      </c>
      <c r="M54" s="5">
        <f>'[1]transparencia 2020'!AA48*2</f>
        <v>7000</v>
      </c>
      <c r="N54" s="3" t="s">
        <v>214</v>
      </c>
      <c r="O54" s="5">
        <f>'[1]transparencia 2020'!AC48</f>
        <v>3242.15</v>
      </c>
      <c r="P54" s="3" t="s">
        <v>214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215</v>
      </c>
      <c r="AE54" s="6">
        <v>43854</v>
      </c>
      <c r="AF54" s="6">
        <v>43854</v>
      </c>
    </row>
    <row r="55" spans="1:32" x14ac:dyDescent="0.25">
      <c r="A55" s="7">
        <v>2019</v>
      </c>
      <c r="B55" s="6">
        <v>43739</v>
      </c>
      <c r="C55" s="6">
        <v>43830</v>
      </c>
      <c r="D55" s="3"/>
      <c r="E55" s="3">
        <f>'[1]transparencia 2020'!D49</f>
        <v>7</v>
      </c>
      <c r="F55" s="3" t="str">
        <f>'[1]transparencia 2020'!E49</f>
        <v>SECRETARIO TECNICO</v>
      </c>
      <c r="G55" s="3" t="str">
        <f t="shared" si="0"/>
        <v>SECRETARIO TECNICO</v>
      </c>
      <c r="H55" s="3" t="str">
        <f>'[1]transparencia 2020'!C49</f>
        <v>PERSONAL DIPUTADOS</v>
      </c>
      <c r="I55" s="3" t="str">
        <f>'[1]transparencia 2020'!J49</f>
        <v>JORGE ANTONIO</v>
      </c>
      <c r="J55" s="3" t="str">
        <f>'[1]transparencia 2020'!G49</f>
        <v>MONTIEL</v>
      </c>
      <c r="K55" s="3" t="str">
        <f>'[1]transparencia 2020'!H49</f>
        <v>MARQUEZ</v>
      </c>
      <c r="L55" s="3" t="str">
        <f>'[1]transparencia 2020'!K49</f>
        <v>Masculino</v>
      </c>
      <c r="M55" s="5">
        <f>'[1]transparencia 2020'!AA49*2</f>
        <v>14000</v>
      </c>
      <c r="N55" s="3" t="s">
        <v>214</v>
      </c>
      <c r="O55" s="5">
        <f>'[1]transparencia 2020'!AC49</f>
        <v>6151.53</v>
      </c>
      <c r="P55" s="3" t="s">
        <v>214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215</v>
      </c>
      <c r="AE55" s="6">
        <v>43854</v>
      </c>
      <c r="AF55" s="6">
        <v>43854</v>
      </c>
    </row>
    <row r="56" spans="1:32" x14ac:dyDescent="0.25">
      <c r="A56" s="7">
        <v>2019</v>
      </c>
      <c r="B56" s="6">
        <v>43739</v>
      </c>
      <c r="C56" s="6">
        <v>43830</v>
      </c>
      <c r="D56" s="3"/>
      <c r="E56" s="3">
        <f>'[1]transparencia 2020'!D50</f>
        <v>19</v>
      </c>
      <c r="F56" s="3" t="str">
        <f>'[1]transparencia 2020'!E50</f>
        <v>SECRETARIO PARTICULAR</v>
      </c>
      <c r="G56" s="3" t="str">
        <f t="shared" si="0"/>
        <v>SECRETARIO PARTICULAR</v>
      </c>
      <c r="H56" s="3" t="str">
        <f>'[1]transparencia 2020'!C50</f>
        <v>PERSONAL DIPUTADOS</v>
      </c>
      <c r="I56" s="3" t="str">
        <f>'[1]transparencia 2020'!J50</f>
        <v>CAROLINA</v>
      </c>
      <c r="J56" s="3" t="str">
        <f>'[1]transparencia 2020'!G50</f>
        <v>ARELLANO</v>
      </c>
      <c r="K56" s="3" t="str">
        <f>'[1]transparencia 2020'!H50</f>
        <v>GAVITO</v>
      </c>
      <c r="L56" s="3" t="str">
        <f>'[1]transparencia 2020'!K50</f>
        <v>Femenino</v>
      </c>
      <c r="M56" s="5">
        <f>'[1]transparencia 2020'!AA50*2</f>
        <v>5000</v>
      </c>
      <c r="N56" s="3" t="s">
        <v>214</v>
      </c>
      <c r="O56" s="5">
        <f>'[1]transparencia 2020'!AC50</f>
        <v>2350.9499999999998</v>
      </c>
      <c r="P56" s="3" t="s">
        <v>214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215</v>
      </c>
      <c r="AE56" s="6">
        <v>43854</v>
      </c>
      <c r="AF56" s="6">
        <v>43854</v>
      </c>
    </row>
    <row r="57" spans="1:32" x14ac:dyDescent="0.25">
      <c r="A57" s="7">
        <v>2019</v>
      </c>
      <c r="B57" s="6">
        <v>43739</v>
      </c>
      <c r="C57" s="6">
        <v>43830</v>
      </c>
      <c r="D57" s="3"/>
      <c r="E57" s="3">
        <f>'[1]transparencia 2020'!D51</f>
        <v>7</v>
      </c>
      <c r="F57" s="3" t="str">
        <f>'[1]transparencia 2020'!E51</f>
        <v>SECRETARIO TECNICO</v>
      </c>
      <c r="G57" s="3" t="str">
        <f t="shared" si="0"/>
        <v>SECRETARIO TECNICO</v>
      </c>
      <c r="H57" s="3" t="str">
        <f>'[1]transparencia 2020'!C51</f>
        <v>INFORMACIÓN PÚBLICA Y PROTECCIÓN DE DATO</v>
      </c>
      <c r="I57" s="3" t="str">
        <f>'[1]transparencia 2020'!J51</f>
        <v>IVAN</v>
      </c>
      <c r="J57" s="3" t="str">
        <f>'[1]transparencia 2020'!G51</f>
        <v>FLORES</v>
      </c>
      <c r="K57" s="3" t="str">
        <f>'[1]transparencia 2020'!H51</f>
        <v>SILVA</v>
      </c>
      <c r="L57" s="3" t="str">
        <f>'[1]transparencia 2020'!K51</f>
        <v>Masculino</v>
      </c>
      <c r="M57" s="5">
        <f>'[1]transparencia 2020'!AA51*2</f>
        <v>14000</v>
      </c>
      <c r="N57" s="3" t="s">
        <v>214</v>
      </c>
      <c r="O57" s="5">
        <f>'[1]transparencia 2020'!AC51</f>
        <v>6151.53</v>
      </c>
      <c r="P57" s="3" t="s">
        <v>214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215</v>
      </c>
      <c r="AE57" s="6">
        <v>43854</v>
      </c>
      <c r="AF57" s="6">
        <v>43854</v>
      </c>
    </row>
    <row r="58" spans="1:32" x14ac:dyDescent="0.25">
      <c r="A58" s="7">
        <v>2019</v>
      </c>
      <c r="B58" s="6">
        <v>43739</v>
      </c>
      <c r="C58" s="6">
        <v>43830</v>
      </c>
      <c r="D58" s="3"/>
      <c r="E58" s="3">
        <f>'[1]transparencia 2020'!D52</f>
        <v>19</v>
      </c>
      <c r="F58" s="3" t="str">
        <f>'[1]transparencia 2020'!E52</f>
        <v>SECRETARIO PARTICULAR</v>
      </c>
      <c r="G58" s="3" t="str">
        <f t="shared" si="0"/>
        <v>SECRETARIO PARTICULAR</v>
      </c>
      <c r="H58" s="3" t="str">
        <f>'[1]transparencia 2020'!C52</f>
        <v>PERSONAL DIPUTADOS</v>
      </c>
      <c r="I58" s="3" t="str">
        <f>'[1]transparencia 2020'!J52</f>
        <v>EULALIO</v>
      </c>
      <c r="J58" s="3" t="str">
        <f>'[1]transparencia 2020'!G52</f>
        <v>TEPECHCO</v>
      </c>
      <c r="K58" s="3" t="str">
        <f>'[1]transparencia 2020'!H52</f>
        <v>GASPARIANO</v>
      </c>
      <c r="L58" s="3" t="str">
        <f>'[1]transparencia 2020'!K52</f>
        <v>Masculino</v>
      </c>
      <c r="M58" s="5">
        <f>'[1]transparencia 2020'!AA52*2</f>
        <v>20000</v>
      </c>
      <c r="N58" s="3" t="s">
        <v>214</v>
      </c>
      <c r="O58" s="5">
        <f>'[1]transparencia 2020'!AC52</f>
        <v>8510.73</v>
      </c>
      <c r="P58" s="3" t="s">
        <v>214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215</v>
      </c>
      <c r="AE58" s="6">
        <v>43854</v>
      </c>
      <c r="AF58" s="6">
        <v>43854</v>
      </c>
    </row>
    <row r="59" spans="1:32" x14ac:dyDescent="0.25">
      <c r="A59" s="7">
        <v>2019</v>
      </c>
      <c r="B59" s="6">
        <v>43739</v>
      </c>
      <c r="C59" s="6">
        <v>43830</v>
      </c>
      <c r="D59" s="3"/>
      <c r="E59" s="3">
        <f>'[1]transparencia 2020'!D53</f>
        <v>7</v>
      </c>
      <c r="F59" s="3" t="str">
        <f>'[1]transparencia 2020'!E53</f>
        <v>SECRETARIO TECNICO</v>
      </c>
      <c r="G59" s="3" t="str">
        <f t="shared" si="0"/>
        <v>SECRETARIO TECNICO</v>
      </c>
      <c r="H59" s="3" t="str">
        <f>'[1]transparencia 2020'!C53</f>
        <v>SALUD</v>
      </c>
      <c r="I59" s="3" t="str">
        <f>'[1]transparencia 2020'!J53</f>
        <v>RODOLFO</v>
      </c>
      <c r="J59" s="3" t="str">
        <f>'[1]transparencia 2020'!G53</f>
        <v>BRITO</v>
      </c>
      <c r="K59" s="3" t="str">
        <f>'[1]transparencia 2020'!H53</f>
        <v>JIMENEZ</v>
      </c>
      <c r="L59" s="3" t="str">
        <f>'[1]transparencia 2020'!K53</f>
        <v>Masculino</v>
      </c>
      <c r="M59" s="5">
        <f>'[1]transparencia 2020'!AA53*2</f>
        <v>19000</v>
      </c>
      <c r="N59" s="3" t="s">
        <v>214</v>
      </c>
      <c r="O59" s="5">
        <f>'[1]transparencia 2020'!AC53</f>
        <v>8117.53</v>
      </c>
      <c r="P59" s="3" t="s">
        <v>214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215</v>
      </c>
      <c r="AE59" s="6">
        <v>43854</v>
      </c>
      <c r="AF59" s="6">
        <v>43854</v>
      </c>
    </row>
    <row r="60" spans="1:32" x14ac:dyDescent="0.25">
      <c r="A60" s="7">
        <v>2019</v>
      </c>
      <c r="B60" s="6">
        <v>43739</v>
      </c>
      <c r="C60" s="6">
        <v>43830</v>
      </c>
      <c r="D60" s="3"/>
      <c r="E60" s="3">
        <f>'[1]transparencia 2020'!D54</f>
        <v>19</v>
      </c>
      <c r="F60" s="3" t="str">
        <f>'[1]transparencia 2020'!E54</f>
        <v>SECRETARIO PARTICULAR</v>
      </c>
      <c r="G60" s="3" t="str">
        <f t="shared" si="0"/>
        <v>SECRETARIO PARTICULAR</v>
      </c>
      <c r="H60" s="3" t="str">
        <f>'[1]transparencia 2020'!C54</f>
        <v>PERSONAL DIPUTADOS</v>
      </c>
      <c r="I60" s="3" t="str">
        <f>'[1]transparencia 2020'!J54</f>
        <v>DENISSE</v>
      </c>
      <c r="J60" s="3" t="str">
        <f>'[1]transparencia 2020'!G54</f>
        <v>MARTINEZ</v>
      </c>
      <c r="K60" s="3" t="str">
        <f>'[1]transparencia 2020'!H54</f>
        <v>ESPINOSA</v>
      </c>
      <c r="L60" s="3" t="str">
        <f>'[1]transparencia 2020'!K54</f>
        <v>Femenino</v>
      </c>
      <c r="M60" s="5">
        <f>'[1]transparencia 2020'!AA54*2</f>
        <v>7000</v>
      </c>
      <c r="N60" s="3" t="s">
        <v>214</v>
      </c>
      <c r="O60" s="5">
        <f>'[1]transparencia 2020'!AC54</f>
        <v>3242.15</v>
      </c>
      <c r="P60" s="3" t="s">
        <v>214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215</v>
      </c>
      <c r="AE60" s="6">
        <v>43854</v>
      </c>
      <c r="AF60" s="6">
        <v>43854</v>
      </c>
    </row>
    <row r="61" spans="1:32" x14ac:dyDescent="0.25">
      <c r="A61" s="7">
        <v>2019</v>
      </c>
      <c r="B61" s="6">
        <v>43739</v>
      </c>
      <c r="C61" s="6">
        <v>43830</v>
      </c>
      <c r="D61" s="3"/>
      <c r="E61" s="3">
        <f>'[1]transparencia 2020'!D55</f>
        <v>19</v>
      </c>
      <c r="F61" s="3" t="str">
        <f>'[1]transparencia 2020'!E55</f>
        <v>SECRETARIO PARTICULAR</v>
      </c>
      <c r="G61" s="3" t="str">
        <f t="shared" si="0"/>
        <v>SECRETARIO PARTICULAR</v>
      </c>
      <c r="H61" s="3" t="str">
        <f>'[1]transparencia 2020'!C55</f>
        <v>PERSONAL DIPUTADOS</v>
      </c>
      <c r="I61" s="3" t="str">
        <f>'[1]transparencia 2020'!J55</f>
        <v>ARTURO</v>
      </c>
      <c r="J61" s="3" t="str">
        <f>'[1]transparencia 2020'!G55</f>
        <v>MONTIEL</v>
      </c>
      <c r="K61" s="3" t="str">
        <f>'[1]transparencia 2020'!H55</f>
        <v>CARRASCO</v>
      </c>
      <c r="L61" s="3" t="str">
        <f>'[1]transparencia 2020'!K55</f>
        <v>Masculino</v>
      </c>
      <c r="M61" s="5">
        <f>'[1]transparencia 2020'!AA55*2</f>
        <v>14000</v>
      </c>
      <c r="N61" s="3" t="s">
        <v>214</v>
      </c>
      <c r="O61" s="5">
        <f>'[1]transparencia 2020'!AC55</f>
        <v>6151.53</v>
      </c>
      <c r="P61" s="3" t="s">
        <v>214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215</v>
      </c>
      <c r="AE61" s="6">
        <v>43854</v>
      </c>
      <c r="AF61" s="6">
        <v>43854</v>
      </c>
    </row>
    <row r="62" spans="1:32" x14ac:dyDescent="0.25">
      <c r="A62" s="7">
        <v>2019</v>
      </c>
      <c r="B62" s="6">
        <v>43739</v>
      </c>
      <c r="C62" s="6">
        <v>43830</v>
      </c>
      <c r="D62" s="3"/>
      <c r="E62" s="3">
        <f>'[1]transparencia 2020'!D56</f>
        <v>19</v>
      </c>
      <c r="F62" s="3" t="str">
        <f>'[1]transparencia 2020'!E56</f>
        <v>SECRETARIO PARTICULAR</v>
      </c>
      <c r="G62" s="3" t="str">
        <f t="shared" si="0"/>
        <v>SECRETARIO PARTICULAR</v>
      </c>
      <c r="H62" s="3" t="str">
        <f>'[1]transparencia 2020'!C56</f>
        <v>PERSONAL DIPUTADOS</v>
      </c>
      <c r="I62" s="3" t="str">
        <f>'[1]transparencia 2020'!J56</f>
        <v>ESPERANZA</v>
      </c>
      <c r="J62" s="3" t="str">
        <f>'[1]transparencia 2020'!G56</f>
        <v>SANLUIS</v>
      </c>
      <c r="K62" s="3" t="str">
        <f>'[1]transparencia 2020'!H56</f>
        <v>PADILLA</v>
      </c>
      <c r="L62" s="3" t="str">
        <f>'[1]transparencia 2020'!K56</f>
        <v>Femenino</v>
      </c>
      <c r="M62" s="5">
        <f>'[1]transparencia 2020'!AA56*2</f>
        <v>6000</v>
      </c>
      <c r="N62" s="3" t="s">
        <v>214</v>
      </c>
      <c r="O62" s="5">
        <f>'[1]transparencia 2020'!AC56</f>
        <v>2796.55</v>
      </c>
      <c r="P62" s="3" t="s">
        <v>214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215</v>
      </c>
      <c r="AE62" s="6">
        <v>43854</v>
      </c>
      <c r="AF62" s="6">
        <v>43854</v>
      </c>
    </row>
    <row r="63" spans="1:32" x14ac:dyDescent="0.25">
      <c r="A63" s="7">
        <v>2019</v>
      </c>
      <c r="B63" s="6">
        <v>43739</v>
      </c>
      <c r="C63" s="6">
        <v>43830</v>
      </c>
      <c r="D63" s="3"/>
      <c r="E63" s="3">
        <f>'[1]transparencia 2020'!D57</f>
        <v>19</v>
      </c>
      <c r="F63" s="3" t="str">
        <f>'[1]transparencia 2020'!E57</f>
        <v>SECRETARIO PARTICULAR</v>
      </c>
      <c r="G63" s="3" t="str">
        <f t="shared" si="0"/>
        <v>SECRETARIO PARTICULAR</v>
      </c>
      <c r="H63" s="3" t="str">
        <f>'[1]transparencia 2020'!C57</f>
        <v>PERSONAL DIPUTADOS</v>
      </c>
      <c r="I63" s="3" t="str">
        <f>'[1]transparencia 2020'!J57</f>
        <v>MAGDA STEFANY</v>
      </c>
      <c r="J63" s="3" t="str">
        <f>'[1]transparencia 2020'!G57</f>
        <v>GONZALEZ</v>
      </c>
      <c r="K63" s="3" t="str">
        <f>'[1]transparencia 2020'!H57</f>
        <v>VAZQUEZ</v>
      </c>
      <c r="L63" s="3" t="str">
        <f>'[1]transparencia 2020'!K57</f>
        <v>Femenino</v>
      </c>
      <c r="M63" s="5">
        <f>'[1]transparencia 2020'!AA57*2</f>
        <v>20000</v>
      </c>
      <c r="N63" s="3" t="s">
        <v>214</v>
      </c>
      <c r="O63" s="5">
        <f>'[1]transparencia 2020'!AC57</f>
        <v>8510.73</v>
      </c>
      <c r="P63" s="3" t="s">
        <v>214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215</v>
      </c>
      <c r="AE63" s="6">
        <v>43854</v>
      </c>
      <c r="AF63" s="6">
        <v>43854</v>
      </c>
    </row>
    <row r="64" spans="1:32" x14ac:dyDescent="0.25">
      <c r="A64" s="7">
        <v>2019</v>
      </c>
      <c r="B64" s="6">
        <v>43739</v>
      </c>
      <c r="C64" s="6">
        <v>43830</v>
      </c>
      <c r="D64" s="3"/>
      <c r="E64" s="3">
        <f>'[1]transparencia 2020'!D58</f>
        <v>19</v>
      </c>
      <c r="F64" s="3" t="str">
        <f>'[1]transparencia 2020'!E58</f>
        <v>SECRETARIO PARTICULAR</v>
      </c>
      <c r="G64" s="3" t="str">
        <f t="shared" si="0"/>
        <v>SECRETARIO PARTICULAR</v>
      </c>
      <c r="H64" s="3" t="str">
        <f>'[1]transparencia 2020'!C58</f>
        <v>PERSONAL DIPUTADOS</v>
      </c>
      <c r="I64" s="3" t="str">
        <f>'[1]transparencia 2020'!J58</f>
        <v>VERONICA</v>
      </c>
      <c r="J64" s="3" t="str">
        <f>'[1]transparencia 2020'!G58</f>
        <v>VELAZQUEZ</v>
      </c>
      <c r="K64" s="3" t="str">
        <f>'[1]transparencia 2020'!H58</f>
        <v>SANCHEZ</v>
      </c>
      <c r="L64" s="3" t="str">
        <f>'[1]transparencia 2020'!K58</f>
        <v>Femenino</v>
      </c>
      <c r="M64" s="5">
        <f>'[1]transparencia 2020'!AA58*2</f>
        <v>8000</v>
      </c>
      <c r="N64" s="3" t="s">
        <v>214</v>
      </c>
      <c r="O64" s="5">
        <f>'[1]transparencia 2020'!AC58</f>
        <v>3687.75</v>
      </c>
      <c r="P64" s="3" t="s">
        <v>214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215</v>
      </c>
      <c r="AE64" s="6">
        <v>43854</v>
      </c>
      <c r="AF64" s="6">
        <v>43854</v>
      </c>
    </row>
    <row r="65" spans="1:32" x14ac:dyDescent="0.25">
      <c r="A65" s="7">
        <v>2019</v>
      </c>
      <c r="B65" s="6">
        <v>43739</v>
      </c>
      <c r="C65" s="6">
        <v>43830</v>
      </c>
      <c r="D65" s="3"/>
      <c r="E65" s="3">
        <f>'[1]transparencia 2020'!D59</f>
        <v>7</v>
      </c>
      <c r="F65" s="3" t="str">
        <f>'[1]transparencia 2020'!E59</f>
        <v>SECRETARIO TECNICO</v>
      </c>
      <c r="G65" s="3" t="str">
        <f t="shared" si="0"/>
        <v>SECRETARIO TECNICO</v>
      </c>
      <c r="H65" s="3" t="str">
        <f>'[1]transparencia 2020'!C59</f>
        <v>COMISION DE PUNTOS CONSTITUCIONALES</v>
      </c>
      <c r="I65" s="3" t="str">
        <f>'[1]transparencia 2020'!J59</f>
        <v>GERMAN</v>
      </c>
      <c r="J65" s="3" t="str">
        <f>'[1]transparencia 2020'!G59</f>
        <v>MORALES</v>
      </c>
      <c r="K65" s="3" t="str">
        <f>'[1]transparencia 2020'!H59</f>
        <v>PULIDO</v>
      </c>
      <c r="L65" s="3" t="str">
        <f>'[1]transparencia 2020'!K59</f>
        <v>Masculino</v>
      </c>
      <c r="M65" s="5">
        <f>'[1]transparencia 2020'!AA59*2</f>
        <v>24621.98</v>
      </c>
      <c r="N65" s="3" t="s">
        <v>214</v>
      </c>
      <c r="O65" s="5">
        <f>'[1]transparencia 2020'!AC59</f>
        <v>10323.77</v>
      </c>
      <c r="P65" s="3" t="s">
        <v>214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215</v>
      </c>
      <c r="AE65" s="6">
        <v>43854</v>
      </c>
      <c r="AF65" s="6">
        <v>43854</v>
      </c>
    </row>
    <row r="66" spans="1:32" x14ac:dyDescent="0.25">
      <c r="A66" s="7">
        <v>2019</v>
      </c>
      <c r="B66" s="6">
        <v>43739</v>
      </c>
      <c r="C66" s="6">
        <v>43830</v>
      </c>
      <c r="D66" s="3"/>
      <c r="E66" s="3">
        <f>'[1]transparencia 2020'!D60</f>
        <v>19</v>
      </c>
      <c r="F66" s="3" t="str">
        <f>'[1]transparencia 2020'!E60</f>
        <v>SECRETARIO PARTICULAR</v>
      </c>
      <c r="G66" s="3" t="str">
        <f t="shared" si="0"/>
        <v>SECRETARIO PARTICULAR</v>
      </c>
      <c r="H66" s="3" t="str">
        <f>'[1]transparencia 2020'!C60</f>
        <v>PERSONAL DIPUTADOS</v>
      </c>
      <c r="I66" s="3" t="str">
        <f>'[1]transparencia 2020'!J60</f>
        <v>BELEN</v>
      </c>
      <c r="J66" s="3" t="str">
        <f>'[1]transparencia 2020'!G60</f>
        <v>VEGA</v>
      </c>
      <c r="K66" s="3" t="str">
        <f>'[1]transparencia 2020'!H60</f>
        <v>AHUATZIN</v>
      </c>
      <c r="L66" s="3" t="str">
        <f>'[1]transparencia 2020'!K60</f>
        <v>Femenino</v>
      </c>
      <c r="M66" s="5">
        <f>'[1]transparencia 2020'!AA60*2</f>
        <v>11000</v>
      </c>
      <c r="N66" s="3" t="s">
        <v>214</v>
      </c>
      <c r="O66" s="5">
        <f>'[1]transparencia 2020'!AC60</f>
        <v>4954.55</v>
      </c>
      <c r="P66" s="3" t="s">
        <v>214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215</v>
      </c>
      <c r="AE66" s="6">
        <v>43854</v>
      </c>
      <c r="AF66" s="6">
        <v>43854</v>
      </c>
    </row>
    <row r="67" spans="1:32" x14ac:dyDescent="0.25">
      <c r="A67" s="7">
        <v>2019</v>
      </c>
      <c r="B67" s="6">
        <v>43739</v>
      </c>
      <c r="C67" s="6">
        <v>43830</v>
      </c>
      <c r="D67" s="3"/>
      <c r="E67" s="3">
        <f>'[1]transparencia 2020'!D61</f>
        <v>19</v>
      </c>
      <c r="F67" s="3" t="str">
        <f>'[1]transparencia 2020'!E61</f>
        <v>SECRETARIO PARTICULAR</v>
      </c>
      <c r="G67" s="3" t="str">
        <f t="shared" si="0"/>
        <v>SECRETARIO PARTICULAR</v>
      </c>
      <c r="H67" s="3" t="str">
        <f>'[1]transparencia 2020'!C61</f>
        <v>VIGILANCIA</v>
      </c>
      <c r="I67" s="3" t="str">
        <f>'[1]transparencia 2020'!J61</f>
        <v>EDSON ARMANDO</v>
      </c>
      <c r="J67" s="3" t="str">
        <f>'[1]transparencia 2020'!G61</f>
        <v>FRANCO</v>
      </c>
      <c r="K67" s="3" t="str">
        <f>'[1]transparencia 2020'!H61</f>
        <v>MARTINEZ</v>
      </c>
      <c r="L67" s="3" t="str">
        <f>'[1]transparencia 2020'!K61</f>
        <v>Masculino</v>
      </c>
      <c r="M67" s="5">
        <f>'[1]transparencia 2020'!AA61*2</f>
        <v>7017.62</v>
      </c>
      <c r="N67" s="3" t="s">
        <v>214</v>
      </c>
      <c r="O67" s="5">
        <f>'[1]transparencia 2020'!AC61</f>
        <v>3250</v>
      </c>
      <c r="P67" s="3" t="s">
        <v>214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215</v>
      </c>
      <c r="AE67" s="6">
        <v>43854</v>
      </c>
      <c r="AF67" s="6">
        <v>43854</v>
      </c>
    </row>
    <row r="68" spans="1:32" x14ac:dyDescent="0.25">
      <c r="A68" s="7">
        <v>2019</v>
      </c>
      <c r="B68" s="6">
        <v>43739</v>
      </c>
      <c r="C68" s="6">
        <v>43830</v>
      </c>
      <c r="D68" s="3"/>
      <c r="E68" s="3">
        <f>'[1]transparencia 2020'!D62</f>
        <v>19</v>
      </c>
      <c r="F68" s="3" t="str">
        <f>'[1]transparencia 2020'!E62</f>
        <v>SECRETARIO PARTICULAR</v>
      </c>
      <c r="G68" s="3" t="str">
        <f t="shared" si="0"/>
        <v>SECRETARIO PARTICULAR</v>
      </c>
      <c r="H68" s="3" t="str">
        <f>'[1]transparencia 2020'!C62</f>
        <v>PERSONAL DIPUTADOS</v>
      </c>
      <c r="I68" s="3" t="str">
        <f>'[1]transparencia 2020'!J62</f>
        <v>ELIUTH</v>
      </c>
      <c r="J68" s="3" t="str">
        <f>'[1]transparencia 2020'!G62</f>
        <v>SANCHEZ</v>
      </c>
      <c r="K68" s="3" t="str">
        <f>'[1]transparencia 2020'!H62</f>
        <v>ZAMORA</v>
      </c>
      <c r="L68" s="3" t="str">
        <f>'[1]transparencia 2020'!K62</f>
        <v>Femenino</v>
      </c>
      <c r="M68" s="5">
        <f>'[1]transparencia 2020'!AA62*2</f>
        <v>11000</v>
      </c>
      <c r="N68" s="3" t="s">
        <v>214</v>
      </c>
      <c r="O68" s="5">
        <f>'[1]transparencia 2020'!AC62</f>
        <v>4954.55</v>
      </c>
      <c r="P68" s="3" t="s">
        <v>214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215</v>
      </c>
      <c r="AE68" s="6">
        <v>43854</v>
      </c>
      <c r="AF68" s="6">
        <v>43854</v>
      </c>
    </row>
    <row r="69" spans="1:32" x14ac:dyDescent="0.25">
      <c r="A69" s="7">
        <v>2019</v>
      </c>
      <c r="B69" s="6">
        <v>43739</v>
      </c>
      <c r="C69" s="6">
        <v>43830</v>
      </c>
      <c r="D69" s="3"/>
      <c r="E69" s="3">
        <f>'[1]transparencia 2020'!D63</f>
        <v>19</v>
      </c>
      <c r="F69" s="3" t="str">
        <f>'[1]transparencia 2020'!E63</f>
        <v>SECRETARIO PARTICULAR</v>
      </c>
      <c r="G69" s="3" t="str">
        <f t="shared" si="0"/>
        <v>SECRETARIO PARTICULAR</v>
      </c>
      <c r="H69" s="3" t="str">
        <f>'[1]transparencia 2020'!C63</f>
        <v>PERSONAL DIPUTADOS</v>
      </c>
      <c r="I69" s="3" t="str">
        <f>'[1]transparencia 2020'!J63</f>
        <v>MONICA</v>
      </c>
      <c r="J69" s="3" t="str">
        <f>'[1]transparencia 2020'!G63</f>
        <v>SANCHEZ</v>
      </c>
      <c r="K69" s="3" t="str">
        <f>'[1]transparencia 2020'!H63</f>
        <v>ANGULO</v>
      </c>
      <c r="L69" s="3" t="str">
        <f>'[1]transparencia 2020'!K63</f>
        <v>Femenino</v>
      </c>
      <c r="M69" s="5">
        <f>'[1]transparencia 2020'!AA63*2</f>
        <v>7500</v>
      </c>
      <c r="N69" s="3" t="s">
        <v>214</v>
      </c>
      <c r="O69" s="5">
        <f>'[1]transparencia 2020'!AC63</f>
        <v>3464.95</v>
      </c>
      <c r="P69" s="3" t="s">
        <v>214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215</v>
      </c>
      <c r="AE69" s="6">
        <v>43854</v>
      </c>
      <c r="AF69" s="6">
        <v>43854</v>
      </c>
    </row>
    <row r="70" spans="1:32" x14ac:dyDescent="0.25">
      <c r="A70" s="7">
        <v>2019</v>
      </c>
      <c r="B70" s="6">
        <v>43739</v>
      </c>
      <c r="C70" s="6">
        <v>43830</v>
      </c>
      <c r="D70" s="3"/>
      <c r="E70" s="3">
        <f>'[1]transparencia 2020'!D64</f>
        <v>19</v>
      </c>
      <c r="F70" s="3" t="str">
        <f>'[1]transparencia 2020'!E64</f>
        <v>SECRETARIO PARTICULAR</v>
      </c>
      <c r="G70" s="3" t="str">
        <f t="shared" si="0"/>
        <v>SECRETARIO PARTICULAR</v>
      </c>
      <c r="H70" s="3" t="str">
        <f>'[1]transparencia 2020'!C64</f>
        <v>PERSONAL DIPUTADOS</v>
      </c>
      <c r="I70" s="3" t="str">
        <f>'[1]transparencia 2020'!J64</f>
        <v>ANA KAREN</v>
      </c>
      <c r="J70" s="3" t="str">
        <f>'[1]transparencia 2020'!G64</f>
        <v>VILLALBA</v>
      </c>
      <c r="K70" s="3" t="str">
        <f>'[1]transparencia 2020'!H64</f>
        <v>LOBATON</v>
      </c>
      <c r="L70" s="3" t="str">
        <f>'[1]transparencia 2020'!K64</f>
        <v>Femenino</v>
      </c>
      <c r="M70" s="5">
        <f>'[1]transparencia 2020'!AA64*2</f>
        <v>7500</v>
      </c>
      <c r="N70" s="3" t="s">
        <v>214</v>
      </c>
      <c r="O70" s="5">
        <f>'[1]transparencia 2020'!AC64</f>
        <v>3464.95</v>
      </c>
      <c r="P70" s="3" t="s">
        <v>214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215</v>
      </c>
      <c r="AE70" s="6">
        <v>43854</v>
      </c>
      <c r="AF70" s="6">
        <v>43854</v>
      </c>
    </row>
    <row r="71" spans="1:32" x14ac:dyDescent="0.25">
      <c r="A71" s="7">
        <v>2019</v>
      </c>
      <c r="B71" s="6">
        <v>43739</v>
      </c>
      <c r="C71" s="6">
        <v>43830</v>
      </c>
      <c r="D71" s="3"/>
      <c r="E71" s="3">
        <f>'[1]transparencia 2020'!D65</f>
        <v>19</v>
      </c>
      <c r="F71" s="3" t="str">
        <f>'[1]transparencia 2020'!E65</f>
        <v>SECRETARIO PARTICULAR</v>
      </c>
      <c r="G71" s="3" t="str">
        <f t="shared" si="0"/>
        <v>SECRETARIO PARTICULAR</v>
      </c>
      <c r="H71" s="3" t="str">
        <f>'[1]transparencia 2020'!C65</f>
        <v>PERSONAL DIPUTADOS</v>
      </c>
      <c r="I71" s="3" t="str">
        <f>'[1]transparencia 2020'!J65</f>
        <v>OCTAVIO ALEJANDRO</v>
      </c>
      <c r="J71" s="3" t="str">
        <f>'[1]transparencia 2020'!G65</f>
        <v>ESPEJEL</v>
      </c>
      <c r="K71" s="3" t="str">
        <f>'[1]transparencia 2020'!H65</f>
        <v>ORTEGA</v>
      </c>
      <c r="L71" s="3" t="str">
        <f>'[1]transparencia 2020'!K65</f>
        <v>Masculino</v>
      </c>
      <c r="M71" s="5">
        <f>'[1]transparencia 2020'!AA65*2</f>
        <v>6670</v>
      </c>
      <c r="N71" s="3" t="s">
        <v>214</v>
      </c>
      <c r="O71" s="5">
        <f>'[1]transparencia 2020'!AC65</f>
        <v>3095.1</v>
      </c>
      <c r="P71" s="3" t="s">
        <v>214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215</v>
      </c>
      <c r="AE71" s="6">
        <v>43854</v>
      </c>
      <c r="AF71" s="6">
        <v>43854</v>
      </c>
    </row>
    <row r="72" spans="1:32" x14ac:dyDescent="0.25">
      <c r="A72" s="7">
        <v>2019</v>
      </c>
      <c r="B72" s="6">
        <v>43739</v>
      </c>
      <c r="C72" s="6">
        <v>43830</v>
      </c>
      <c r="D72" s="3"/>
      <c r="E72" s="3">
        <f>'[1]transparencia 2020'!D66</f>
        <v>19</v>
      </c>
      <c r="F72" s="3" t="str">
        <f>'[1]transparencia 2020'!E66</f>
        <v>SECRETARIO PARTICULAR</v>
      </c>
      <c r="G72" s="3" t="str">
        <f t="shared" si="0"/>
        <v>SECRETARIO PARTICULAR</v>
      </c>
      <c r="H72" s="3" t="str">
        <f>'[1]transparencia 2020'!C66</f>
        <v>SECRETRARIA ADMINISTRATIVA</v>
      </c>
      <c r="I72" s="3" t="str">
        <f>'[1]transparencia 2020'!J66</f>
        <v>JACQUELINE</v>
      </c>
      <c r="J72" s="3" t="str">
        <f>'[1]transparencia 2020'!G66</f>
        <v>MENESES</v>
      </c>
      <c r="K72" s="3" t="str">
        <f>'[1]transparencia 2020'!H66</f>
        <v>RANGEL</v>
      </c>
      <c r="L72" s="3" t="str">
        <f>'[1]transparencia 2020'!K66</f>
        <v>Femenino</v>
      </c>
      <c r="M72" s="5">
        <f>'[1]transparencia 2020'!AA66*2</f>
        <v>7431.04</v>
      </c>
      <c r="N72" s="3" t="s">
        <v>214</v>
      </c>
      <c r="O72" s="5">
        <f>'[1]transparencia 2020'!AC66</f>
        <v>3434.22</v>
      </c>
      <c r="P72" s="3" t="s">
        <v>214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215</v>
      </c>
      <c r="AE72" s="6">
        <v>43854</v>
      </c>
      <c r="AF72" s="6">
        <v>43854</v>
      </c>
    </row>
    <row r="73" spans="1:32" x14ac:dyDescent="0.25">
      <c r="A73" s="7">
        <v>2019</v>
      </c>
      <c r="B73" s="6">
        <v>43739</v>
      </c>
      <c r="C73" s="6">
        <v>43830</v>
      </c>
      <c r="D73" s="3"/>
      <c r="E73" s="3">
        <f>'[1]transparencia 2020'!D67</f>
        <v>19</v>
      </c>
      <c r="F73" s="3" t="str">
        <f>'[1]transparencia 2020'!E67</f>
        <v>SECRETARIO PARTICULAR</v>
      </c>
      <c r="G73" s="3" t="str">
        <f t="shared" ref="G73:G136" si="1">F73</f>
        <v>SECRETARIO PARTICULAR</v>
      </c>
      <c r="H73" s="3" t="str">
        <f>'[1]transparencia 2020'!C67</f>
        <v>PERSONAL DIPUTADOS</v>
      </c>
      <c r="I73" s="3" t="str">
        <f>'[1]transparencia 2020'!J67</f>
        <v>JAIME ALEXIS</v>
      </c>
      <c r="J73" s="3" t="str">
        <f>'[1]transparencia 2020'!G67</f>
        <v>LOAIZA</v>
      </c>
      <c r="K73" s="3" t="str">
        <f>'[1]transparencia 2020'!H67</f>
        <v>GARCIA</v>
      </c>
      <c r="L73" s="3" t="str">
        <f>'[1]transparencia 2020'!K67</f>
        <v>Masculino</v>
      </c>
      <c r="M73" s="5">
        <f>'[1]transparencia 2020'!AA67*2</f>
        <v>5438.62</v>
      </c>
      <c r="N73" s="3" t="s">
        <v>214</v>
      </c>
      <c r="O73" s="5">
        <f>'[1]transparencia 2020'!AC67</f>
        <v>2546.4</v>
      </c>
      <c r="P73" s="3" t="s">
        <v>214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215</v>
      </c>
      <c r="AE73" s="6">
        <v>43854</v>
      </c>
      <c r="AF73" s="6">
        <v>43854</v>
      </c>
    </row>
    <row r="74" spans="1:32" x14ac:dyDescent="0.25">
      <c r="A74" s="7">
        <v>2019</v>
      </c>
      <c r="B74" s="6">
        <v>43739</v>
      </c>
      <c r="C74" s="6">
        <v>43830</v>
      </c>
      <c r="D74" s="3"/>
      <c r="E74" s="3">
        <f>'[1]transparencia 2020'!D68</f>
        <v>19</v>
      </c>
      <c r="F74" s="3" t="str">
        <f>'[1]transparencia 2020'!E68</f>
        <v>SECRETARIO PARTICULAR</v>
      </c>
      <c r="G74" s="3" t="str">
        <f t="shared" si="1"/>
        <v>SECRETARIO PARTICULAR</v>
      </c>
      <c r="H74" s="3" t="str">
        <f>'[1]transparencia 2020'!C68</f>
        <v>PERSONAL DIPUTADOS</v>
      </c>
      <c r="I74" s="3" t="str">
        <f>'[1]transparencia 2020'!J68</f>
        <v>REINA</v>
      </c>
      <c r="J74" s="3" t="str">
        <f>'[1]transparencia 2020'!G68</f>
        <v>MARQUEZ</v>
      </c>
      <c r="K74" s="3" t="str">
        <f>'[1]transparencia 2020'!H68</f>
        <v>FRANCISCO</v>
      </c>
      <c r="L74" s="3" t="str">
        <f>'[1]transparencia 2020'!K68</f>
        <v>Femenino</v>
      </c>
      <c r="M74" s="5">
        <f>'[1]transparencia 2020'!AA68*2</f>
        <v>15000</v>
      </c>
      <c r="N74" s="3" t="s">
        <v>214</v>
      </c>
      <c r="O74" s="5">
        <f>'[1]transparencia 2020'!AC68</f>
        <v>6544.73</v>
      </c>
      <c r="P74" s="3" t="s">
        <v>214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215</v>
      </c>
      <c r="AE74" s="6">
        <v>43854</v>
      </c>
      <c r="AF74" s="6">
        <v>43854</v>
      </c>
    </row>
    <row r="75" spans="1:32" x14ac:dyDescent="0.25">
      <c r="A75" s="7">
        <v>2019</v>
      </c>
      <c r="B75" s="6">
        <v>43739</v>
      </c>
      <c r="C75" s="6">
        <v>43830</v>
      </c>
      <c r="D75" s="3"/>
      <c r="E75" s="3">
        <f>'[1]transparencia 2020'!D69</f>
        <v>20</v>
      </c>
      <c r="F75" s="3" t="str">
        <f>'[1]transparencia 2020'!E69</f>
        <v>ASESOR</v>
      </c>
      <c r="G75" s="3" t="str">
        <f t="shared" si="1"/>
        <v>ASESOR</v>
      </c>
      <c r="H75" s="3" t="str">
        <f>'[1]transparencia 2020'!C69</f>
        <v>PERSONAL DIPUTADOS</v>
      </c>
      <c r="I75" s="3" t="str">
        <f>'[1]transparencia 2020'!J69</f>
        <v>CARLOS EDUARDO</v>
      </c>
      <c r="J75" s="3" t="str">
        <f>'[1]transparencia 2020'!G69</f>
        <v>JIMENEZ</v>
      </c>
      <c r="K75" s="3" t="str">
        <f>'[1]transparencia 2020'!H69</f>
        <v>CASCO</v>
      </c>
      <c r="L75" s="3" t="str">
        <f>'[1]transparencia 2020'!K69</f>
        <v>Masculino</v>
      </c>
      <c r="M75" s="5">
        <f>'[1]transparencia 2020'!AA69*2</f>
        <v>22000</v>
      </c>
      <c r="N75" s="3" t="s">
        <v>214</v>
      </c>
      <c r="O75" s="5">
        <f>'[1]transparencia 2020'!AC69</f>
        <v>9297.1299999999992</v>
      </c>
      <c r="P75" s="3" t="s">
        <v>214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215</v>
      </c>
      <c r="AE75" s="6">
        <v>43854</v>
      </c>
      <c r="AF75" s="6">
        <v>43854</v>
      </c>
    </row>
    <row r="76" spans="1:32" x14ac:dyDescent="0.25">
      <c r="A76" s="7">
        <v>2019</v>
      </c>
      <c r="B76" s="6">
        <v>43739</v>
      </c>
      <c r="C76" s="6">
        <v>43830</v>
      </c>
      <c r="D76" s="3"/>
      <c r="E76" s="3">
        <f>'[1]transparencia 2020'!D70</f>
        <v>19</v>
      </c>
      <c r="F76" s="3" t="str">
        <f>'[1]transparencia 2020'!E70</f>
        <v>SECRETARIO PARTICULAR</v>
      </c>
      <c r="G76" s="3" t="str">
        <f t="shared" si="1"/>
        <v>SECRETARIO PARTICULAR</v>
      </c>
      <c r="H76" s="3" t="str">
        <f>'[1]transparencia 2020'!C70</f>
        <v>PERSONAL DIPUTADOS</v>
      </c>
      <c r="I76" s="3" t="str">
        <f>'[1]transparencia 2020'!J70</f>
        <v>DANIEL</v>
      </c>
      <c r="J76" s="3" t="str">
        <f>'[1]transparencia 2020'!G70</f>
        <v>JUAREZ</v>
      </c>
      <c r="K76" s="3" t="str">
        <f>'[1]transparencia 2020'!H70</f>
        <v>FLORES</v>
      </c>
      <c r="L76" s="3" t="str">
        <f>'[1]transparencia 2020'!K70</f>
        <v>Masculino</v>
      </c>
      <c r="M76" s="5">
        <f>'[1]transparencia 2020'!AA70*2</f>
        <v>6000</v>
      </c>
      <c r="N76" s="3" t="s">
        <v>214</v>
      </c>
      <c r="O76" s="5">
        <f>'[1]transparencia 2020'!AC70</f>
        <v>1398.27</v>
      </c>
      <c r="P76" s="3" t="s">
        <v>214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215</v>
      </c>
      <c r="AE76" s="6">
        <v>43854</v>
      </c>
      <c r="AF76" s="6">
        <v>43854</v>
      </c>
    </row>
    <row r="77" spans="1:32" x14ac:dyDescent="0.25">
      <c r="A77" s="7">
        <v>2019</v>
      </c>
      <c r="B77" s="6">
        <v>43739</v>
      </c>
      <c r="C77" s="6">
        <v>43830</v>
      </c>
      <c r="D77" s="3"/>
      <c r="E77" s="3">
        <f>'[1]transparencia 2020'!D71</f>
        <v>19</v>
      </c>
      <c r="F77" s="3" t="str">
        <f>'[1]transparencia 2020'!E71</f>
        <v>SECRETARIO PARTICULAR</v>
      </c>
      <c r="G77" s="3" t="str">
        <f t="shared" si="1"/>
        <v>SECRETARIO PARTICULAR</v>
      </c>
      <c r="H77" s="3" t="str">
        <f>'[1]transparencia 2020'!C71</f>
        <v>PERSONAL DIPUTADOS</v>
      </c>
      <c r="I77" s="3" t="str">
        <f>'[1]transparencia 2020'!J71</f>
        <v>ROSA</v>
      </c>
      <c r="J77" s="3" t="str">
        <f>'[1]transparencia 2020'!G71</f>
        <v>CARDOSO</v>
      </c>
      <c r="K77" s="3" t="str">
        <f>'[1]transparencia 2020'!H71</f>
        <v>GALINDO</v>
      </c>
      <c r="L77" s="3" t="str">
        <f>'[1]transparencia 2020'!K71</f>
        <v>Femenino</v>
      </c>
      <c r="M77" s="5">
        <f>'[1]transparencia 2020'!AA71*2</f>
        <v>14000</v>
      </c>
      <c r="N77" s="3" t="s">
        <v>214</v>
      </c>
      <c r="O77" s="5">
        <f>'[1]transparencia 2020'!AC71</f>
        <v>6151.53</v>
      </c>
      <c r="P77" s="3" t="s">
        <v>214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215</v>
      </c>
      <c r="AE77" s="6">
        <v>43854</v>
      </c>
      <c r="AF77" s="6">
        <v>43854</v>
      </c>
    </row>
    <row r="78" spans="1:32" x14ac:dyDescent="0.25">
      <c r="A78" s="7">
        <v>2019</v>
      </c>
      <c r="B78" s="6">
        <v>43739</v>
      </c>
      <c r="C78" s="6">
        <v>43830</v>
      </c>
      <c r="D78" s="3"/>
      <c r="E78" s="3">
        <f>'[1]transparencia 2020'!D72</f>
        <v>19</v>
      </c>
      <c r="F78" s="3" t="str">
        <f>'[1]transparencia 2020'!E72</f>
        <v>SECRETARIO PARTICULAR</v>
      </c>
      <c r="G78" s="3" t="str">
        <f t="shared" si="1"/>
        <v>SECRETARIO PARTICULAR</v>
      </c>
      <c r="H78" s="3" t="str">
        <f>'[1]transparencia 2020'!C72</f>
        <v>SECRETRARIA ADMINISTRATIVA</v>
      </c>
      <c r="I78" s="3" t="str">
        <f>'[1]transparencia 2020'!J72</f>
        <v>SAMUEL ANUAR</v>
      </c>
      <c r="J78" s="3" t="str">
        <f>'[1]transparencia 2020'!G72</f>
        <v>MENDEZ</v>
      </c>
      <c r="K78" s="3" t="str">
        <f>'[1]transparencia 2020'!H72</f>
        <v>GONZALEZ</v>
      </c>
      <c r="L78" s="3" t="str">
        <f>'[1]transparencia 2020'!K72</f>
        <v>Masculino</v>
      </c>
      <c r="M78" s="5">
        <f>'[1]transparencia 2020'!AA72*2</f>
        <v>10000</v>
      </c>
      <c r="N78" s="3" t="s">
        <v>214</v>
      </c>
      <c r="O78" s="5">
        <f>'[1]transparencia 2020'!AC72</f>
        <v>4543.8599999999997</v>
      </c>
      <c r="P78" s="3" t="s">
        <v>214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215</v>
      </c>
      <c r="AE78" s="6">
        <v>43854</v>
      </c>
      <c r="AF78" s="6">
        <v>43854</v>
      </c>
    </row>
    <row r="79" spans="1:32" x14ac:dyDescent="0.25">
      <c r="A79" s="7">
        <v>2019</v>
      </c>
      <c r="B79" s="6">
        <v>43739</v>
      </c>
      <c r="C79" s="6">
        <v>43830</v>
      </c>
      <c r="D79" s="3"/>
      <c r="E79" s="3">
        <f>'[1]transparencia 2020'!D73</f>
        <v>19</v>
      </c>
      <c r="F79" s="3" t="str">
        <f>'[1]transparencia 2020'!E73</f>
        <v>SECRETARIO PARTICULAR</v>
      </c>
      <c r="G79" s="3" t="str">
        <f t="shared" si="1"/>
        <v>SECRETARIO PARTICULAR</v>
      </c>
      <c r="H79" s="3" t="str">
        <f>'[1]transparencia 2020'!C73</f>
        <v>SECRETRARIA ADMINISTRATIVA</v>
      </c>
      <c r="I79" s="3" t="str">
        <f>'[1]transparencia 2020'!J73</f>
        <v>MARIA INES</v>
      </c>
      <c r="J79" s="3" t="str">
        <f>'[1]transparencia 2020'!G73</f>
        <v>CABRERA</v>
      </c>
      <c r="K79" s="3" t="str">
        <f>'[1]transparencia 2020'!H73</f>
        <v>HERNANDEZ</v>
      </c>
      <c r="L79" s="3" t="str">
        <f>'[1]transparencia 2020'!K73</f>
        <v>Femenino</v>
      </c>
      <c r="M79" s="5">
        <f>'[1]transparencia 2020'!AA73*2</f>
        <v>8000</v>
      </c>
      <c r="N79" s="3" t="s">
        <v>214</v>
      </c>
      <c r="O79" s="5">
        <f>'[1]transparencia 2020'!AC73</f>
        <v>3687.75</v>
      </c>
      <c r="P79" s="3" t="s">
        <v>214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215</v>
      </c>
      <c r="AE79" s="6">
        <v>43854</v>
      </c>
      <c r="AF79" s="6">
        <v>43854</v>
      </c>
    </row>
    <row r="80" spans="1:32" x14ac:dyDescent="0.25">
      <c r="A80" s="7">
        <v>2019</v>
      </c>
      <c r="B80" s="6">
        <v>43739</v>
      </c>
      <c r="C80" s="6">
        <v>43830</v>
      </c>
      <c r="D80" s="3"/>
      <c r="E80" s="3">
        <f>'[1]transparencia 2020'!D74</f>
        <v>7</v>
      </c>
      <c r="F80" s="3" t="str">
        <f>'[1]transparencia 2020'!E74</f>
        <v>SECRETARIO TECNICO</v>
      </c>
      <c r="G80" s="3" t="str">
        <f t="shared" si="1"/>
        <v>SECRETARIO TECNICO</v>
      </c>
      <c r="H80" s="3" t="str">
        <f>'[1]transparencia 2020'!C74</f>
        <v>DESARROLLO ECONÓMICO</v>
      </c>
      <c r="I80" s="3" t="str">
        <f>'[1]transparencia 2020'!J74</f>
        <v>RODRIGO</v>
      </c>
      <c r="J80" s="3" t="str">
        <f>'[1]transparencia 2020'!G74</f>
        <v>CASTILLO</v>
      </c>
      <c r="K80" s="3" t="str">
        <f>'[1]transparencia 2020'!H74</f>
        <v>MORALES</v>
      </c>
      <c r="L80" s="3" t="str">
        <f>'[1]transparencia 2020'!K74</f>
        <v>Masculino</v>
      </c>
      <c r="M80" s="5">
        <f>'[1]transparencia 2020'!AA74*2</f>
        <v>20543.240000000002</v>
      </c>
      <c r="N80" s="3" t="s">
        <v>214</v>
      </c>
      <c r="O80" s="5">
        <f>'[1]transparencia 2020'!AC74</f>
        <v>8724.33</v>
      </c>
      <c r="P80" s="3" t="s">
        <v>214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215</v>
      </c>
      <c r="AE80" s="6">
        <v>43854</v>
      </c>
      <c r="AF80" s="6">
        <v>43854</v>
      </c>
    </row>
    <row r="81" spans="1:32" x14ac:dyDescent="0.25">
      <c r="A81" s="7">
        <v>2019</v>
      </c>
      <c r="B81" s="6">
        <v>43739</v>
      </c>
      <c r="C81" s="6">
        <v>43830</v>
      </c>
      <c r="D81" s="3"/>
      <c r="E81" s="3">
        <f>'[1]transparencia 2020'!D75</f>
        <v>19</v>
      </c>
      <c r="F81" s="3" t="str">
        <f>'[1]transparencia 2020'!E75</f>
        <v>SECRETARIO PARTICULAR</v>
      </c>
      <c r="G81" s="3" t="str">
        <f t="shared" si="1"/>
        <v>SECRETARIO PARTICULAR</v>
      </c>
      <c r="H81" s="3" t="str">
        <f>'[1]transparencia 2020'!C75</f>
        <v>SECRETRARIA ADMINISTRATIVA</v>
      </c>
      <c r="I81" s="3" t="str">
        <f>'[1]transparencia 2020'!J75</f>
        <v>SERGIO</v>
      </c>
      <c r="J81" s="3" t="str">
        <f>'[1]transparencia 2020'!G75</f>
        <v>MEJIA</v>
      </c>
      <c r="K81" s="3" t="str">
        <f>'[1]transparencia 2020'!H75</f>
        <v>PIÑA</v>
      </c>
      <c r="L81" s="3" t="str">
        <f>'[1]transparencia 2020'!K75</f>
        <v>Masculino</v>
      </c>
      <c r="M81" s="5">
        <f>'[1]transparencia 2020'!AA75*2</f>
        <v>9000</v>
      </c>
      <c r="N81" s="3" t="s">
        <v>214</v>
      </c>
      <c r="O81" s="5">
        <f>'[1]transparencia 2020'!AC75</f>
        <v>4123.8599999999997</v>
      </c>
      <c r="P81" s="3" t="s">
        <v>214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215</v>
      </c>
      <c r="AE81" s="6">
        <v>43854</v>
      </c>
      <c r="AF81" s="6">
        <v>43854</v>
      </c>
    </row>
    <row r="82" spans="1:32" x14ac:dyDescent="0.25">
      <c r="A82" s="7">
        <v>2019</v>
      </c>
      <c r="B82" s="6">
        <v>43739</v>
      </c>
      <c r="C82" s="6">
        <v>43830</v>
      </c>
      <c r="D82" s="3"/>
      <c r="E82" s="3">
        <f>'[1]transparencia 2020'!D76</f>
        <v>19</v>
      </c>
      <c r="F82" s="3" t="str">
        <f>'[1]transparencia 2020'!E76</f>
        <v>SECRETARIO PARTICULAR</v>
      </c>
      <c r="G82" s="3" t="str">
        <f t="shared" si="1"/>
        <v>SECRETARIO PARTICULAR</v>
      </c>
      <c r="H82" s="3" t="str">
        <f>'[1]transparencia 2020'!C76</f>
        <v>SECRETRARIA ADMINISTRATIVA</v>
      </c>
      <c r="I82" s="3" t="str">
        <f>'[1]transparencia 2020'!J76</f>
        <v>GERONIMO</v>
      </c>
      <c r="J82" s="3" t="str">
        <f>'[1]transparencia 2020'!G76</f>
        <v>RODRIGUEZ</v>
      </c>
      <c r="K82" s="3" t="str">
        <f>'[1]transparencia 2020'!H76</f>
        <v>DE LA ROSA</v>
      </c>
      <c r="L82" s="3" t="str">
        <f>'[1]transparencia 2020'!K76</f>
        <v>Masculino</v>
      </c>
      <c r="M82" s="5">
        <f>'[1]transparencia 2020'!AA76*2</f>
        <v>12000</v>
      </c>
      <c r="N82" s="3" t="s">
        <v>214</v>
      </c>
      <c r="O82" s="5">
        <f>'[1]transparencia 2020'!AC76</f>
        <v>5364.95</v>
      </c>
      <c r="P82" s="3" t="s">
        <v>214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215</v>
      </c>
      <c r="AE82" s="6">
        <v>43854</v>
      </c>
      <c r="AF82" s="6">
        <v>43854</v>
      </c>
    </row>
    <row r="83" spans="1:32" x14ac:dyDescent="0.25">
      <c r="A83" s="7">
        <v>2019</v>
      </c>
      <c r="B83" s="6">
        <v>43739</v>
      </c>
      <c r="C83" s="6">
        <v>43830</v>
      </c>
      <c r="D83" s="3"/>
      <c r="E83" s="3">
        <f>'[1]transparencia 2020'!D77</f>
        <v>19</v>
      </c>
      <c r="F83" s="3" t="str">
        <f>'[1]transparencia 2020'!E77</f>
        <v>SECRETARIO PARTICULAR</v>
      </c>
      <c r="G83" s="3" t="str">
        <f t="shared" si="1"/>
        <v>SECRETARIO PARTICULAR</v>
      </c>
      <c r="H83" s="3" t="str">
        <f>'[1]transparencia 2020'!C77</f>
        <v>PERSONAL DIPUTADOS</v>
      </c>
      <c r="I83" s="3" t="str">
        <f>'[1]transparencia 2020'!J77</f>
        <v>FELIPE ALFONSO</v>
      </c>
      <c r="J83" s="3" t="str">
        <f>'[1]transparencia 2020'!G77</f>
        <v>MORALES</v>
      </c>
      <c r="K83" s="3" t="str">
        <f>'[1]transparencia 2020'!H77</f>
        <v>SANCHEZ</v>
      </c>
      <c r="L83" s="3" t="str">
        <f>'[1]transparencia 2020'!K77</f>
        <v>Masculino</v>
      </c>
      <c r="M83" s="5">
        <f>'[1]transparencia 2020'!AA77*2</f>
        <v>7000</v>
      </c>
      <c r="N83" s="3" t="s">
        <v>214</v>
      </c>
      <c r="O83" s="5">
        <f>'[1]transparencia 2020'!AC77</f>
        <v>3242.15</v>
      </c>
      <c r="P83" s="3" t="s">
        <v>214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215</v>
      </c>
      <c r="AE83" s="6">
        <v>43854</v>
      </c>
      <c r="AF83" s="6">
        <v>43854</v>
      </c>
    </row>
    <row r="84" spans="1:32" x14ac:dyDescent="0.25">
      <c r="A84" s="7">
        <v>2019</v>
      </c>
      <c r="B84" s="6">
        <v>43739</v>
      </c>
      <c r="C84" s="6">
        <v>43830</v>
      </c>
      <c r="D84" s="3"/>
      <c r="E84" s="3">
        <f>'[1]transparencia 2020'!D78</f>
        <v>19</v>
      </c>
      <c r="F84" s="3" t="str">
        <f>'[1]transparencia 2020'!E78</f>
        <v>SECRETARIO PARTICULAR</v>
      </c>
      <c r="G84" s="3" t="str">
        <f t="shared" si="1"/>
        <v>SECRETARIO PARTICULAR</v>
      </c>
      <c r="H84" s="3" t="str">
        <f>'[1]transparencia 2020'!C78</f>
        <v>PERSONAL DIPUTADOS</v>
      </c>
      <c r="I84" s="3" t="str">
        <f>'[1]transparencia 2020'!J78</f>
        <v>BEATRIZ</v>
      </c>
      <c r="J84" s="3" t="str">
        <f>'[1]transparencia 2020'!G78</f>
        <v>BORTOLOTTI</v>
      </c>
      <c r="K84" s="3" t="str">
        <f>'[1]transparencia 2020'!H78</f>
        <v>TORRENTERA</v>
      </c>
      <c r="L84" s="3" t="str">
        <f>'[1]transparencia 2020'!K78</f>
        <v>Femenino</v>
      </c>
      <c r="M84" s="5">
        <f>'[1]transparencia 2020'!AA78*2</f>
        <v>6670</v>
      </c>
      <c r="N84" s="3" t="s">
        <v>214</v>
      </c>
      <c r="O84" s="5">
        <f>'[1]transparencia 2020'!AC78</f>
        <v>3095.1</v>
      </c>
      <c r="P84" s="3" t="s">
        <v>214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215</v>
      </c>
      <c r="AE84" s="6">
        <v>43854</v>
      </c>
      <c r="AF84" s="6">
        <v>43854</v>
      </c>
    </row>
    <row r="85" spans="1:32" x14ac:dyDescent="0.25">
      <c r="A85" s="7">
        <v>2019</v>
      </c>
      <c r="B85" s="6">
        <v>43739</v>
      </c>
      <c r="C85" s="6">
        <v>43830</v>
      </c>
      <c r="D85" s="3"/>
      <c r="E85" s="3">
        <f>'[1]transparencia 2020'!D79</f>
        <v>19</v>
      </c>
      <c r="F85" s="3" t="str">
        <f>'[1]transparencia 2020'!E79</f>
        <v>SECRETARIO PARTICULAR</v>
      </c>
      <c r="G85" s="3" t="str">
        <f t="shared" si="1"/>
        <v>SECRETARIO PARTICULAR</v>
      </c>
      <c r="H85" s="3" t="str">
        <f>'[1]transparencia 2020'!C79</f>
        <v>PERSONAL DIPUTADOS</v>
      </c>
      <c r="I85" s="3" t="str">
        <f>'[1]transparencia 2020'!J79</f>
        <v>ISRRAEL</v>
      </c>
      <c r="J85" s="3" t="str">
        <f>'[1]transparencia 2020'!G79</f>
        <v>LEAL</v>
      </c>
      <c r="K85" s="3" t="str">
        <f>'[1]transparencia 2020'!H79</f>
        <v>MACIAS</v>
      </c>
      <c r="L85" s="3" t="str">
        <f>'[1]transparencia 2020'!K79</f>
        <v>Masculino</v>
      </c>
      <c r="M85" s="5">
        <f>'[1]transparencia 2020'!AA79*2</f>
        <v>8705.1</v>
      </c>
      <c r="N85" s="3" t="s">
        <v>214</v>
      </c>
      <c r="O85" s="5">
        <f>'[1]transparencia 2020'!AC79</f>
        <v>4000</v>
      </c>
      <c r="P85" s="3" t="s">
        <v>214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215</v>
      </c>
      <c r="AE85" s="6">
        <v>43854</v>
      </c>
      <c r="AF85" s="6">
        <v>43854</v>
      </c>
    </row>
    <row r="86" spans="1:32" x14ac:dyDescent="0.25">
      <c r="A86" s="7">
        <v>2019</v>
      </c>
      <c r="B86" s="6">
        <v>43739</v>
      </c>
      <c r="C86" s="6">
        <v>43830</v>
      </c>
      <c r="D86" s="3"/>
      <c r="E86" s="3">
        <f>'[1]transparencia 2020'!D80</f>
        <v>7</v>
      </c>
      <c r="F86" s="3" t="str">
        <f>'[1]transparencia 2020'!E80</f>
        <v>SECRETARIO TECNICO</v>
      </c>
      <c r="G86" s="3" t="str">
        <f t="shared" si="1"/>
        <v>SECRETARIO TECNICO</v>
      </c>
      <c r="H86" s="3" t="str">
        <f>'[1]transparencia 2020'!C80</f>
        <v>PERSONAL DIPUTADOS</v>
      </c>
      <c r="I86" s="3" t="str">
        <f>'[1]transparencia 2020'!J80</f>
        <v>ALBERTO</v>
      </c>
      <c r="J86" s="3" t="str">
        <f>'[1]transparencia 2020'!G80</f>
        <v>IXTLAPALE</v>
      </c>
      <c r="K86" s="3" t="str">
        <f>'[1]transparencia 2020'!H80</f>
        <v>PEREZ</v>
      </c>
      <c r="L86" s="3" t="str">
        <f>'[1]transparencia 2020'!K80</f>
        <v>Masculino</v>
      </c>
      <c r="M86" s="5">
        <f>'[1]transparencia 2020'!AA80*2</f>
        <v>14000</v>
      </c>
      <c r="N86" s="3" t="s">
        <v>214</v>
      </c>
      <c r="O86" s="5">
        <f>'[1]transparencia 2020'!AC80</f>
        <v>6151.53</v>
      </c>
      <c r="P86" s="3" t="s">
        <v>214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215</v>
      </c>
      <c r="AE86" s="6">
        <v>43854</v>
      </c>
      <c r="AF86" s="6">
        <v>43854</v>
      </c>
    </row>
    <row r="87" spans="1:32" x14ac:dyDescent="0.25">
      <c r="A87" s="7">
        <v>2019</v>
      </c>
      <c r="B87" s="6">
        <v>43739</v>
      </c>
      <c r="C87" s="6">
        <v>43830</v>
      </c>
      <c r="D87" s="3"/>
      <c r="E87" s="3">
        <f>'[1]transparencia 2020'!D81</f>
        <v>19</v>
      </c>
      <c r="F87" s="3" t="str">
        <f>'[1]transparencia 2020'!E81</f>
        <v>SECRETARIO PARTICULAR</v>
      </c>
      <c r="G87" s="3" t="str">
        <f t="shared" si="1"/>
        <v>SECRETARIO PARTICULAR</v>
      </c>
      <c r="H87" s="3" t="str">
        <f>'[1]transparencia 2020'!C81</f>
        <v>COMISION DE PUNTOS CONSTITUCIONALES</v>
      </c>
      <c r="I87" s="3" t="str">
        <f>'[1]transparencia 2020'!J81</f>
        <v>MIGUEL ANGEL</v>
      </c>
      <c r="J87" s="3" t="str">
        <f>'[1]transparencia 2020'!G81</f>
        <v>COLIN</v>
      </c>
      <c r="K87" s="3" t="str">
        <f>'[1]transparencia 2020'!H81</f>
        <v>PULIDO</v>
      </c>
      <c r="L87" s="3" t="str">
        <f>'[1]transparencia 2020'!K81</f>
        <v>Masculino</v>
      </c>
      <c r="M87" s="5">
        <f>'[1]transparencia 2020'!AA81*2</f>
        <v>9000</v>
      </c>
      <c r="N87" s="3" t="s">
        <v>214</v>
      </c>
      <c r="O87" s="5">
        <f>'[1]transparencia 2020'!AC81</f>
        <v>4123.8599999999997</v>
      </c>
      <c r="P87" s="3" t="s">
        <v>214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215</v>
      </c>
      <c r="AE87" s="6">
        <v>43854</v>
      </c>
      <c r="AF87" s="6">
        <v>43854</v>
      </c>
    </row>
    <row r="88" spans="1:32" x14ac:dyDescent="0.25">
      <c r="A88" s="7">
        <v>2019</v>
      </c>
      <c r="B88" s="6">
        <v>43739</v>
      </c>
      <c r="C88" s="6">
        <v>43830</v>
      </c>
      <c r="D88" s="3"/>
      <c r="E88" s="3">
        <f>'[1]transparencia 2020'!D82</f>
        <v>7</v>
      </c>
      <c r="F88" s="3" t="str">
        <f>'[1]transparencia 2020'!E82</f>
        <v>SECRETARIO TECNICO</v>
      </c>
      <c r="G88" s="3" t="str">
        <f t="shared" si="1"/>
        <v>SECRETARIO TECNICO</v>
      </c>
      <c r="H88" s="3" t="str">
        <f>'[1]transparencia 2020'!C82</f>
        <v>ASUNTOS MIGRATORIOS</v>
      </c>
      <c r="I88" s="3" t="str">
        <f>'[1]transparencia 2020'!J82</f>
        <v>MAGDIEL</v>
      </c>
      <c r="J88" s="3" t="str">
        <f>'[1]transparencia 2020'!G82</f>
        <v>GEORGE</v>
      </c>
      <c r="K88" s="3" t="str">
        <f>'[1]transparencia 2020'!H82</f>
        <v>GALICIA</v>
      </c>
      <c r="L88" s="3" t="str">
        <f>'[1]transparencia 2020'!K82</f>
        <v>Femenino</v>
      </c>
      <c r="M88" s="5">
        <f>'[1]transparencia 2020'!AA82*2</f>
        <v>14000</v>
      </c>
      <c r="N88" s="3" t="s">
        <v>214</v>
      </c>
      <c r="O88" s="5">
        <f>'[1]transparencia 2020'!AC82</f>
        <v>6151.53</v>
      </c>
      <c r="P88" s="3" t="s">
        <v>214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215</v>
      </c>
      <c r="AE88" s="6">
        <v>43854</v>
      </c>
      <c r="AF88" s="6">
        <v>43854</v>
      </c>
    </row>
    <row r="89" spans="1:32" x14ac:dyDescent="0.25">
      <c r="A89" s="7">
        <v>2019</v>
      </c>
      <c r="B89" s="6">
        <v>43739</v>
      </c>
      <c r="C89" s="6">
        <v>43830</v>
      </c>
      <c r="D89" s="3"/>
      <c r="E89" s="3">
        <f>'[1]transparencia 2020'!D83</f>
        <v>19</v>
      </c>
      <c r="F89" s="3" t="str">
        <f>'[1]transparencia 2020'!E83</f>
        <v>SECRETARIO PARTICULAR</v>
      </c>
      <c r="G89" s="3" t="str">
        <f t="shared" si="1"/>
        <v>SECRETARIO PARTICULAR</v>
      </c>
      <c r="H89" s="3" t="str">
        <f>'[1]transparencia 2020'!C83</f>
        <v>PERSONAL DIPUTADOS</v>
      </c>
      <c r="I89" s="3" t="str">
        <f>'[1]transparencia 2020'!J83</f>
        <v>CARLOS</v>
      </c>
      <c r="J89" s="3" t="str">
        <f>'[1]transparencia 2020'!G83</f>
        <v>MENDEZ</v>
      </c>
      <c r="K89" s="3" t="str">
        <f>'[1]transparencia 2020'!H83</f>
        <v>CAPILLA</v>
      </c>
      <c r="L89" s="3" t="str">
        <f>'[1]transparencia 2020'!K83</f>
        <v>Masculino</v>
      </c>
      <c r="M89" s="5">
        <f>'[1]transparencia 2020'!AA83*2</f>
        <v>20639.48</v>
      </c>
      <c r="N89" s="3" t="s">
        <v>214</v>
      </c>
      <c r="O89" s="5">
        <f>'[1]transparencia 2020'!AC83</f>
        <v>8762.17</v>
      </c>
      <c r="P89" s="3" t="s">
        <v>214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215</v>
      </c>
      <c r="AE89" s="6">
        <v>43854</v>
      </c>
      <c r="AF89" s="6">
        <v>43854</v>
      </c>
    </row>
    <row r="90" spans="1:32" x14ac:dyDescent="0.25">
      <c r="A90" s="7">
        <v>2019</v>
      </c>
      <c r="B90" s="6">
        <v>43739</v>
      </c>
      <c r="C90" s="6">
        <v>43830</v>
      </c>
      <c r="D90" s="3"/>
      <c r="E90" s="3">
        <f>'[1]transparencia 2020'!D84</f>
        <v>19</v>
      </c>
      <c r="F90" s="3" t="str">
        <f>'[1]transparencia 2020'!E84</f>
        <v>SECRETARIO PARTICULAR</v>
      </c>
      <c r="G90" s="3" t="str">
        <f t="shared" si="1"/>
        <v>SECRETARIO PARTICULAR</v>
      </c>
      <c r="H90" s="3" t="str">
        <f>'[1]transparencia 2020'!C84</f>
        <v>SECRETRARIA ADMINISTRATIVA</v>
      </c>
      <c r="I90" s="3" t="str">
        <f>'[1]transparencia 2020'!J84</f>
        <v>MIGUEL ANGEL</v>
      </c>
      <c r="J90" s="3" t="str">
        <f>'[1]transparencia 2020'!G84</f>
        <v>REYES</v>
      </c>
      <c r="K90" s="3" t="str">
        <f>'[1]transparencia 2020'!H84</f>
        <v>PIEDRAS</v>
      </c>
      <c r="L90" s="3" t="str">
        <f>'[1]transparencia 2020'!K84</f>
        <v>Masculino</v>
      </c>
      <c r="M90" s="5">
        <f>'[1]transparencia 2020'!AA84*2</f>
        <v>21000</v>
      </c>
      <c r="N90" s="3" t="s">
        <v>214</v>
      </c>
      <c r="O90" s="5">
        <f>'[1]transparencia 2020'!AC84</f>
        <v>9013.59</v>
      </c>
      <c r="P90" s="3" t="s">
        <v>214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215</v>
      </c>
      <c r="AE90" s="6">
        <v>43854</v>
      </c>
      <c r="AF90" s="6">
        <v>43854</v>
      </c>
    </row>
    <row r="91" spans="1:32" x14ac:dyDescent="0.25">
      <c r="A91" s="7">
        <v>2019</v>
      </c>
      <c r="B91" s="6">
        <v>43739</v>
      </c>
      <c r="C91" s="6">
        <v>43830</v>
      </c>
      <c r="D91" s="3"/>
      <c r="E91" s="3">
        <f>'[1]transparencia 2020'!D85</f>
        <v>19</v>
      </c>
      <c r="F91" s="3" t="str">
        <f>'[1]transparencia 2020'!E85</f>
        <v>SECRETARIO PARTICULAR</v>
      </c>
      <c r="G91" s="3" t="str">
        <f t="shared" si="1"/>
        <v>SECRETARIO PARTICULAR</v>
      </c>
      <c r="H91" s="3" t="str">
        <f>'[1]transparencia 2020'!C85</f>
        <v>PERSONAL DIPUTADOS</v>
      </c>
      <c r="I91" s="3" t="str">
        <f>'[1]transparencia 2020'!J85</f>
        <v>GRACIELA</v>
      </c>
      <c r="J91" s="3" t="str">
        <f>'[1]transparencia 2020'!G85</f>
        <v>PEREZ</v>
      </c>
      <c r="K91" s="3" t="str">
        <f>'[1]transparencia 2020'!H85</f>
        <v>HERNANDEZ</v>
      </c>
      <c r="L91" s="3" t="str">
        <f>'[1]transparencia 2020'!K85</f>
        <v>Femenino</v>
      </c>
      <c r="M91" s="5">
        <f>'[1]transparencia 2020'!AA85*2</f>
        <v>5000</v>
      </c>
      <c r="N91" s="3" t="s">
        <v>214</v>
      </c>
      <c r="O91" s="5">
        <f>'[1]transparencia 2020'!AC85</f>
        <v>2350.9499999999998</v>
      </c>
      <c r="P91" s="3" t="s">
        <v>214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215</v>
      </c>
      <c r="AE91" s="6">
        <v>43854</v>
      </c>
      <c r="AF91" s="6">
        <v>43854</v>
      </c>
    </row>
    <row r="92" spans="1:32" x14ac:dyDescent="0.25">
      <c r="A92" s="7">
        <v>2019</v>
      </c>
      <c r="B92" s="6">
        <v>43739</v>
      </c>
      <c r="C92" s="6">
        <v>43830</v>
      </c>
      <c r="D92" s="3"/>
      <c r="E92" s="3">
        <f>'[1]transparencia 2020'!D86</f>
        <v>19</v>
      </c>
      <c r="F92" s="3" t="str">
        <f>'[1]transparencia 2020'!E86</f>
        <v>SECRETARIO PARTICULAR</v>
      </c>
      <c r="G92" s="3" t="str">
        <f t="shared" si="1"/>
        <v>SECRETARIO PARTICULAR</v>
      </c>
      <c r="H92" s="3" t="str">
        <f>'[1]transparencia 2020'!C86</f>
        <v>PERSONAL DIPUTADOS</v>
      </c>
      <c r="I92" s="3" t="str">
        <f>'[1]transparencia 2020'!J86</f>
        <v>LUIS ALBERTO</v>
      </c>
      <c r="J92" s="3" t="str">
        <f>'[1]transparencia 2020'!G86</f>
        <v>SANCHEZ</v>
      </c>
      <c r="K92" s="3" t="str">
        <f>'[1]transparencia 2020'!H86</f>
        <v>VAZQUEZ</v>
      </c>
      <c r="L92" s="3" t="str">
        <f>'[1]transparencia 2020'!K86</f>
        <v>Masculino</v>
      </c>
      <c r="M92" s="5">
        <f>'[1]transparencia 2020'!AA86*2</f>
        <v>10000</v>
      </c>
      <c r="N92" s="3" t="s">
        <v>214</v>
      </c>
      <c r="O92" s="5">
        <f>'[1]transparencia 2020'!AC86</f>
        <v>4543.8599999999997</v>
      </c>
      <c r="P92" s="3" t="s">
        <v>214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215</v>
      </c>
      <c r="AE92" s="6">
        <v>43854</v>
      </c>
      <c r="AF92" s="6">
        <v>43854</v>
      </c>
    </row>
    <row r="93" spans="1:32" x14ac:dyDescent="0.25">
      <c r="A93" s="7">
        <v>2019</v>
      </c>
      <c r="B93" s="6">
        <v>43739</v>
      </c>
      <c r="C93" s="6">
        <v>43830</v>
      </c>
      <c r="D93" s="3"/>
      <c r="E93" s="3">
        <f>'[1]transparencia 2020'!D87</f>
        <v>7</v>
      </c>
      <c r="F93" s="3" t="str">
        <f>'[1]transparencia 2020'!E87</f>
        <v>SECRETARIO TECNICO</v>
      </c>
      <c r="G93" s="3" t="str">
        <f t="shared" si="1"/>
        <v>SECRETARIO TECNICO</v>
      </c>
      <c r="H93" s="3" t="str">
        <f>'[1]transparencia 2020'!C87</f>
        <v>TRABAJO, COMPETITIVIDAD, SEGURIDAD SOCIA</v>
      </c>
      <c r="I93" s="3" t="str">
        <f>'[1]transparencia 2020'!J87</f>
        <v>SEVERO</v>
      </c>
      <c r="J93" s="3" t="str">
        <f>'[1]transparencia 2020'!G87</f>
        <v>NAVA</v>
      </c>
      <c r="K93" s="3" t="str">
        <f>'[1]transparencia 2020'!H87</f>
        <v>ACOLTZI</v>
      </c>
      <c r="L93" s="3" t="str">
        <f>'[1]transparencia 2020'!K87</f>
        <v>Masculino</v>
      </c>
      <c r="M93" s="5">
        <f>'[1]transparencia 2020'!AA87*2</f>
        <v>14000</v>
      </c>
      <c r="N93" s="3" t="s">
        <v>214</v>
      </c>
      <c r="O93" s="5">
        <f>'[1]transparencia 2020'!AC87</f>
        <v>6151.53</v>
      </c>
      <c r="P93" s="3" t="s">
        <v>214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215</v>
      </c>
      <c r="AE93" s="6">
        <v>43854</v>
      </c>
      <c r="AF93" s="6">
        <v>43854</v>
      </c>
    </row>
    <row r="94" spans="1:32" x14ac:dyDescent="0.25">
      <c r="A94" s="7">
        <v>2019</v>
      </c>
      <c r="B94" s="6">
        <v>43739</v>
      </c>
      <c r="C94" s="6">
        <v>43830</v>
      </c>
      <c r="D94" s="3"/>
      <c r="E94" s="3">
        <f>'[1]transparencia 2020'!D88</f>
        <v>19</v>
      </c>
      <c r="F94" s="3" t="str">
        <f>'[1]transparencia 2020'!E88</f>
        <v>SECRETARIO PARTICULAR</v>
      </c>
      <c r="G94" s="3" t="str">
        <f t="shared" si="1"/>
        <v>SECRETARIO PARTICULAR</v>
      </c>
      <c r="H94" s="3" t="str">
        <f>'[1]transparencia 2020'!C88</f>
        <v>PERSONAL DIPUTADOS</v>
      </c>
      <c r="I94" s="3" t="str">
        <f>'[1]transparencia 2020'!J88</f>
        <v>JOAQUIN</v>
      </c>
      <c r="J94" s="3" t="str">
        <f>'[1]transparencia 2020'!G88</f>
        <v>RODRIGUEZ</v>
      </c>
      <c r="K94" s="3" t="str">
        <f>'[1]transparencia 2020'!H88</f>
        <v>RODRIGUEZ</v>
      </c>
      <c r="L94" s="3" t="str">
        <f>'[1]transparencia 2020'!K88</f>
        <v>Masculino</v>
      </c>
      <c r="M94" s="5">
        <f>'[1]transparencia 2020'!AA88*2</f>
        <v>5000</v>
      </c>
      <c r="N94" s="3" t="s">
        <v>214</v>
      </c>
      <c r="O94" s="5">
        <f>'[1]transparencia 2020'!AC88</f>
        <v>2350.9499999999998</v>
      </c>
      <c r="P94" s="3" t="s">
        <v>214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215</v>
      </c>
      <c r="AE94" s="6">
        <v>43854</v>
      </c>
      <c r="AF94" s="6">
        <v>43854</v>
      </c>
    </row>
    <row r="95" spans="1:32" x14ac:dyDescent="0.25">
      <c r="A95" s="7">
        <v>2019</v>
      </c>
      <c r="B95" s="6">
        <v>43739</v>
      </c>
      <c r="C95" s="6">
        <v>43830</v>
      </c>
      <c r="D95" s="3"/>
      <c r="E95" s="3">
        <f>'[1]transparencia 2020'!D89</f>
        <v>19</v>
      </c>
      <c r="F95" s="3" t="str">
        <f>'[1]transparencia 2020'!E89</f>
        <v>SECRETARIO PARTICULAR</v>
      </c>
      <c r="G95" s="3" t="str">
        <f t="shared" si="1"/>
        <v>SECRETARIO PARTICULAR</v>
      </c>
      <c r="H95" s="3" t="str">
        <f>'[1]transparencia 2020'!C89</f>
        <v>PERSONAL DIPUTADOS</v>
      </c>
      <c r="I95" s="3" t="str">
        <f>'[1]transparencia 2020'!J89</f>
        <v>MARIA GERTRUDIS</v>
      </c>
      <c r="J95" s="3" t="str">
        <f>'[1]transparencia 2020'!G89</f>
        <v>TAMAYO</v>
      </c>
      <c r="K95" s="3" t="str">
        <f>'[1]transparencia 2020'!H89</f>
        <v>CHAMORRO</v>
      </c>
      <c r="L95" s="3" t="str">
        <f>'[1]transparencia 2020'!K89</f>
        <v>Femenino</v>
      </c>
      <c r="M95" s="5">
        <f>'[1]transparencia 2020'!AA89*2</f>
        <v>5000</v>
      </c>
      <c r="N95" s="3" t="s">
        <v>214</v>
      </c>
      <c r="O95" s="5">
        <f>'[1]transparencia 2020'!AC89</f>
        <v>2350.9499999999998</v>
      </c>
      <c r="P95" s="3" t="s">
        <v>214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215</v>
      </c>
      <c r="AE95" s="6">
        <v>43854</v>
      </c>
      <c r="AF95" s="6">
        <v>43854</v>
      </c>
    </row>
    <row r="96" spans="1:32" x14ac:dyDescent="0.25">
      <c r="A96" s="7">
        <v>2019</v>
      </c>
      <c r="B96" s="6">
        <v>43739</v>
      </c>
      <c r="C96" s="6">
        <v>43830</v>
      </c>
      <c r="D96" s="3"/>
      <c r="E96" s="3">
        <f>'[1]transparencia 2020'!D90</f>
        <v>7</v>
      </c>
      <c r="F96" s="3" t="str">
        <f>'[1]transparencia 2020'!E90</f>
        <v>SECRETARIO TECNICO</v>
      </c>
      <c r="G96" s="3" t="str">
        <f t="shared" si="1"/>
        <v>SECRETARIO TECNICO</v>
      </c>
      <c r="H96" s="3" t="str">
        <f>'[1]transparencia 2020'!C90</f>
        <v>SALUD</v>
      </c>
      <c r="I96" s="3" t="str">
        <f>'[1]transparencia 2020'!J90</f>
        <v>IGNACIO</v>
      </c>
      <c r="J96" s="3" t="str">
        <f>'[1]transparencia 2020'!G90</f>
        <v>ISLAS</v>
      </c>
      <c r="K96" s="3" t="str">
        <f>'[1]transparencia 2020'!H90</f>
        <v>ARMENTA</v>
      </c>
      <c r="L96" s="3" t="str">
        <f>'[1]transparencia 2020'!K90</f>
        <v>Masculino</v>
      </c>
      <c r="M96" s="5">
        <f>'[1]transparencia 2020'!AA90*2</f>
        <v>14000</v>
      </c>
      <c r="N96" s="3" t="s">
        <v>214</v>
      </c>
      <c r="O96" s="5">
        <f>'[1]transparencia 2020'!AC90</f>
        <v>6151.53</v>
      </c>
      <c r="P96" s="3" t="s">
        <v>214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215</v>
      </c>
      <c r="AE96" s="6">
        <v>43854</v>
      </c>
      <c r="AF96" s="6">
        <v>43854</v>
      </c>
    </row>
    <row r="97" spans="1:32" x14ac:dyDescent="0.25">
      <c r="A97" s="7">
        <v>2019</v>
      </c>
      <c r="B97" s="6">
        <v>43739</v>
      </c>
      <c r="C97" s="6">
        <v>43830</v>
      </c>
      <c r="D97" s="3"/>
      <c r="E97" s="3">
        <f>'[1]transparencia 2020'!D91</f>
        <v>19</v>
      </c>
      <c r="F97" s="3" t="str">
        <f>'[1]transparencia 2020'!E91</f>
        <v>SECRETARIO PARTICULAR</v>
      </c>
      <c r="G97" s="3" t="str">
        <f t="shared" si="1"/>
        <v>SECRETARIO PARTICULAR</v>
      </c>
      <c r="H97" s="3" t="str">
        <f>'[1]transparencia 2020'!C91</f>
        <v>SECRETRARIA ADMINISTRATIVA</v>
      </c>
      <c r="I97" s="3" t="str">
        <f>'[1]transparencia 2020'!J91</f>
        <v>ANA MARIA</v>
      </c>
      <c r="J97" s="3" t="str">
        <f>'[1]transparencia 2020'!G91</f>
        <v>GARCIA</v>
      </c>
      <c r="K97" s="3" t="str">
        <f>'[1]transparencia 2020'!H91</f>
        <v>PALAFOX</v>
      </c>
      <c r="L97" s="3" t="str">
        <f>'[1]transparencia 2020'!K91</f>
        <v>Femenino</v>
      </c>
      <c r="M97" s="5">
        <f>'[1]transparencia 2020'!AA91*2</f>
        <v>11110.74</v>
      </c>
      <c r="N97" s="3" t="s">
        <v>214</v>
      </c>
      <c r="O97" s="5">
        <f>'[1]transparencia 2020'!AC91</f>
        <v>5000</v>
      </c>
      <c r="P97" s="3" t="s">
        <v>214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215</v>
      </c>
      <c r="AE97" s="6">
        <v>43854</v>
      </c>
      <c r="AF97" s="6">
        <v>43854</v>
      </c>
    </row>
    <row r="98" spans="1:32" x14ac:dyDescent="0.25">
      <c r="A98" s="7">
        <v>2019</v>
      </c>
      <c r="B98" s="6">
        <v>43739</v>
      </c>
      <c r="C98" s="6">
        <v>43830</v>
      </c>
      <c r="D98" s="3"/>
      <c r="E98" s="3">
        <f>'[1]transparencia 2020'!D92</f>
        <v>19</v>
      </c>
      <c r="F98" s="3" t="str">
        <f>'[1]transparencia 2020'!E92</f>
        <v>SECRETARIO PARTICULAR</v>
      </c>
      <c r="G98" s="3" t="str">
        <f t="shared" si="1"/>
        <v>SECRETARIO PARTICULAR</v>
      </c>
      <c r="H98" s="3" t="str">
        <f>'[1]transparencia 2020'!C92</f>
        <v>RECURSOS HUMANOS</v>
      </c>
      <c r="I98" s="3" t="str">
        <f>'[1]transparencia 2020'!J92</f>
        <v>JULIO CESAR</v>
      </c>
      <c r="J98" s="3" t="str">
        <f>'[1]transparencia 2020'!G92</f>
        <v>GONZALEZ</v>
      </c>
      <c r="K98" s="3" t="str">
        <f>'[1]transparencia 2020'!H92</f>
        <v>VILLEGAS</v>
      </c>
      <c r="L98" s="3" t="str">
        <f>'[1]transparencia 2020'!K92</f>
        <v>Masculino</v>
      </c>
      <c r="M98" s="5">
        <f>'[1]transparencia 2020'!AA92*2</f>
        <v>11110.74</v>
      </c>
      <c r="N98" s="3" t="s">
        <v>214</v>
      </c>
      <c r="O98" s="5">
        <f>'[1]transparencia 2020'!AC92</f>
        <v>5000</v>
      </c>
      <c r="P98" s="3" t="s">
        <v>214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215</v>
      </c>
      <c r="AE98" s="6">
        <v>43854</v>
      </c>
      <c r="AF98" s="6">
        <v>43854</v>
      </c>
    </row>
    <row r="99" spans="1:32" x14ac:dyDescent="0.25">
      <c r="A99" s="7">
        <v>2019</v>
      </c>
      <c r="B99" s="6">
        <v>43739</v>
      </c>
      <c r="C99" s="6">
        <v>43830</v>
      </c>
      <c r="D99" s="3"/>
      <c r="E99" s="3">
        <f>'[1]transparencia 2020'!D93</f>
        <v>20</v>
      </c>
      <c r="F99" s="3" t="str">
        <f>'[1]transparencia 2020'!E93</f>
        <v>ASESOR</v>
      </c>
      <c r="G99" s="3" t="str">
        <f t="shared" si="1"/>
        <v>ASESOR</v>
      </c>
      <c r="H99" s="3" t="str">
        <f>'[1]transparencia 2020'!C93</f>
        <v>PERSONAL DIPUTADOS</v>
      </c>
      <c r="I99" s="3" t="str">
        <f>'[1]transparencia 2020'!J93</f>
        <v>MARIA DE LOS ANGELES</v>
      </c>
      <c r="J99" s="3" t="str">
        <f>'[1]transparencia 2020'!G93</f>
        <v>RAMIREZ</v>
      </c>
      <c r="K99" s="3" t="str">
        <f>'[1]transparencia 2020'!H93</f>
        <v>REYES</v>
      </c>
      <c r="L99" s="3" t="str">
        <f>'[1]transparencia 2020'!K93</f>
        <v>Femenino</v>
      </c>
      <c r="M99" s="5">
        <f>'[1]transparencia 2020'!AA93*2</f>
        <v>10000</v>
      </c>
      <c r="N99" s="3" t="s">
        <v>214</v>
      </c>
      <c r="O99" s="5">
        <f>'[1]transparencia 2020'!AC93</f>
        <v>4543.8599999999997</v>
      </c>
      <c r="P99" s="3" t="s">
        <v>214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215</v>
      </c>
      <c r="AE99" s="6">
        <v>43854</v>
      </c>
      <c r="AF99" s="6">
        <v>43854</v>
      </c>
    </row>
    <row r="100" spans="1:32" x14ac:dyDescent="0.25">
      <c r="A100" s="7">
        <v>2019</v>
      </c>
      <c r="B100" s="6">
        <v>43739</v>
      </c>
      <c r="C100" s="6">
        <v>43830</v>
      </c>
      <c r="D100" s="3"/>
      <c r="E100" s="3">
        <f>'[1]transparencia 2020'!D94</f>
        <v>19</v>
      </c>
      <c r="F100" s="3" t="str">
        <f>'[1]transparencia 2020'!E94</f>
        <v>SECRETARIO PARTICULAR</v>
      </c>
      <c r="G100" s="3" t="str">
        <f t="shared" si="1"/>
        <v>SECRETARIO PARTICULAR</v>
      </c>
      <c r="H100" s="3" t="str">
        <f>'[1]transparencia 2020'!C94</f>
        <v>COMISION DE FINANZAS Y FISCALIZACIÓN</v>
      </c>
      <c r="I100" s="3" t="str">
        <f>'[1]transparencia 2020'!J94</f>
        <v>EDITH ALEJANDRA</v>
      </c>
      <c r="J100" s="3" t="str">
        <f>'[1]transparencia 2020'!G94</f>
        <v>SEGURA</v>
      </c>
      <c r="K100" s="3" t="str">
        <f>'[1]transparencia 2020'!H94</f>
        <v>PAYAN</v>
      </c>
      <c r="L100" s="3" t="str">
        <f>'[1]transparencia 2020'!K94</f>
        <v>Femenino</v>
      </c>
      <c r="M100" s="5">
        <f>'[1]transparencia 2020'!AA94*2</f>
        <v>8250</v>
      </c>
      <c r="N100" s="3" t="s">
        <v>214</v>
      </c>
      <c r="O100" s="5">
        <f>'[1]transparencia 2020'!AC94</f>
        <v>3799.15</v>
      </c>
      <c r="P100" s="3" t="s">
        <v>214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215</v>
      </c>
      <c r="AE100" s="6">
        <v>43854</v>
      </c>
      <c r="AF100" s="6">
        <v>43854</v>
      </c>
    </row>
    <row r="101" spans="1:32" x14ac:dyDescent="0.25">
      <c r="A101" s="7">
        <v>2019</v>
      </c>
      <c r="B101" s="6">
        <v>43739</v>
      </c>
      <c r="C101" s="6">
        <v>43830</v>
      </c>
      <c r="D101" s="3"/>
      <c r="E101" s="3">
        <f>'[1]transparencia 2020'!D95</f>
        <v>7</v>
      </c>
      <c r="F101" s="3" t="str">
        <f>'[1]transparencia 2020'!E95</f>
        <v>SECRETARIO TECNICO</v>
      </c>
      <c r="G101" s="3" t="str">
        <f t="shared" si="1"/>
        <v>SECRETARIO TECNICO</v>
      </c>
      <c r="H101" s="3" t="str">
        <f>'[1]transparencia 2020'!C95</f>
        <v>COMITÉ DE TRANSPARENCIA</v>
      </c>
      <c r="I101" s="3" t="str">
        <f>'[1]transparencia 2020'!J95</f>
        <v>SAULO</v>
      </c>
      <c r="J101" s="3" t="str">
        <f>'[1]transparencia 2020'!G95</f>
        <v>TLILAYATZI</v>
      </c>
      <c r="K101" s="3" t="str">
        <f>'[1]transparencia 2020'!H95</f>
        <v>MENDIETA</v>
      </c>
      <c r="L101" s="3" t="str">
        <f>'[1]transparencia 2020'!K95</f>
        <v>Masculino</v>
      </c>
      <c r="M101" s="5">
        <f>'[1]transparencia 2020'!AA95*2</f>
        <v>14000</v>
      </c>
      <c r="N101" s="3" t="s">
        <v>214</v>
      </c>
      <c r="O101" s="5">
        <f>'[1]transparencia 2020'!AC95</f>
        <v>6151.53</v>
      </c>
      <c r="P101" s="3" t="s">
        <v>214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215</v>
      </c>
      <c r="AE101" s="6">
        <v>43854</v>
      </c>
      <c r="AF101" s="6">
        <v>43854</v>
      </c>
    </row>
    <row r="102" spans="1:32" x14ac:dyDescent="0.25">
      <c r="A102" s="7">
        <v>2019</v>
      </c>
      <c r="B102" s="6">
        <v>43739</v>
      </c>
      <c r="C102" s="6">
        <v>43830</v>
      </c>
      <c r="D102" s="3"/>
      <c r="E102" s="3">
        <f>'[1]transparencia 2020'!D96</f>
        <v>17</v>
      </c>
      <c r="F102" s="3" t="str">
        <f>'[1]transparencia 2020'!E96</f>
        <v>JEFE DE ÁREA</v>
      </c>
      <c r="G102" s="3" t="str">
        <f t="shared" si="1"/>
        <v>JEFE DE ÁREA</v>
      </c>
      <c r="H102" s="3" t="str">
        <f>'[1]transparencia 2020'!C96</f>
        <v>RECURSOS HUMANOS</v>
      </c>
      <c r="I102" s="3" t="str">
        <f>'[1]transparencia 2020'!J96</f>
        <v>FRANCISCO</v>
      </c>
      <c r="J102" s="3" t="str">
        <f>'[1]transparencia 2020'!G96</f>
        <v>CALVILLO</v>
      </c>
      <c r="K102" s="3" t="str">
        <f>'[1]transparencia 2020'!H96</f>
        <v>PEREZ</v>
      </c>
      <c r="L102" s="3" t="str">
        <f>'[1]transparencia 2020'!K96</f>
        <v>Masculino</v>
      </c>
      <c r="M102" s="5">
        <f>'[1]transparencia 2020'!AA96*2</f>
        <v>25319.52</v>
      </c>
      <c r="N102" s="3" t="s">
        <v>214</v>
      </c>
      <c r="O102" s="5">
        <f>'[1]transparencia 2020'!AC96</f>
        <v>10590.51</v>
      </c>
      <c r="P102" s="3" t="s">
        <v>214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215</v>
      </c>
      <c r="AE102" s="6">
        <v>43854</v>
      </c>
      <c r="AF102" s="6">
        <v>43854</v>
      </c>
    </row>
    <row r="103" spans="1:32" x14ac:dyDescent="0.25">
      <c r="A103" s="7">
        <v>2019</v>
      </c>
      <c r="B103" s="6">
        <v>43739</v>
      </c>
      <c r="C103" s="6">
        <v>43830</v>
      </c>
      <c r="D103" s="3"/>
      <c r="E103" s="3">
        <f>'[1]transparencia 2020'!D97</f>
        <v>19</v>
      </c>
      <c r="F103" s="3" t="str">
        <f>'[1]transparencia 2020'!E97</f>
        <v>SECRETARIO PARTICULAR</v>
      </c>
      <c r="G103" s="3" t="str">
        <f t="shared" si="1"/>
        <v>SECRETARIO PARTICULAR</v>
      </c>
      <c r="H103" s="3" t="str">
        <f>'[1]transparencia 2020'!C97</f>
        <v>INSTITUTO DE ESTUDIOS LEGISLATIVOS</v>
      </c>
      <c r="I103" s="3" t="str">
        <f>'[1]transparencia 2020'!J97</f>
        <v>PATRICIA</v>
      </c>
      <c r="J103" s="3" t="str">
        <f>'[1]transparencia 2020'!G97</f>
        <v>ANGULO</v>
      </c>
      <c r="K103" s="3" t="str">
        <f>'[1]transparencia 2020'!H97</f>
        <v>HERNANDEZ</v>
      </c>
      <c r="L103" s="3" t="str">
        <f>'[1]transparencia 2020'!K97</f>
        <v>Femenino</v>
      </c>
      <c r="M103" s="5">
        <f>'[1]transparencia 2020'!AA97*2</f>
        <v>17000</v>
      </c>
      <c r="N103" s="3" t="s">
        <v>214</v>
      </c>
      <c r="O103" s="5">
        <f>'[1]transparencia 2020'!AC97</f>
        <v>7331.13</v>
      </c>
      <c r="P103" s="3" t="s">
        <v>214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215</v>
      </c>
      <c r="AE103" s="6">
        <v>43854</v>
      </c>
      <c r="AF103" s="6">
        <v>43854</v>
      </c>
    </row>
    <row r="104" spans="1:32" x14ac:dyDescent="0.25">
      <c r="A104" s="7">
        <v>2019</v>
      </c>
      <c r="B104" s="6">
        <v>43739</v>
      </c>
      <c r="C104" s="6">
        <v>43830</v>
      </c>
      <c r="D104" s="3"/>
      <c r="E104" s="3">
        <f>'[1]transparencia 2020'!D98</f>
        <v>19</v>
      </c>
      <c r="F104" s="3" t="str">
        <f>'[1]transparencia 2020'!E98</f>
        <v>SECRETARIO PARTICULAR</v>
      </c>
      <c r="G104" s="3" t="str">
        <f t="shared" si="1"/>
        <v>SECRETARIO PARTICULAR</v>
      </c>
      <c r="H104" s="3" t="str">
        <f>'[1]transparencia 2020'!C98</f>
        <v>INSTITUTO DE ESTUDIOS LEGISLATIVOS</v>
      </c>
      <c r="I104" s="3" t="str">
        <f>'[1]transparencia 2020'!J98</f>
        <v>GERARDO</v>
      </c>
      <c r="J104" s="3" t="str">
        <f>'[1]transparencia 2020'!G98</f>
        <v>MORALES</v>
      </c>
      <c r="K104" s="3" t="str">
        <f>'[1]transparencia 2020'!H98</f>
        <v>SANTACRUZ</v>
      </c>
      <c r="L104" s="3" t="str">
        <f>'[1]transparencia 2020'!K98</f>
        <v>Masculino</v>
      </c>
      <c r="M104" s="5">
        <f>'[1]transparencia 2020'!AA98*2</f>
        <v>6000</v>
      </c>
      <c r="N104" s="3" t="s">
        <v>214</v>
      </c>
      <c r="O104" s="5">
        <f>'[1]transparencia 2020'!AC98</f>
        <v>2796.55</v>
      </c>
      <c r="P104" s="3" t="s">
        <v>214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215</v>
      </c>
      <c r="AE104" s="6">
        <v>43854</v>
      </c>
      <c r="AF104" s="6">
        <v>43854</v>
      </c>
    </row>
    <row r="105" spans="1:32" x14ac:dyDescent="0.25">
      <c r="A105" s="7">
        <v>2019</v>
      </c>
      <c r="B105" s="6">
        <v>43739</v>
      </c>
      <c r="C105" s="6">
        <v>43830</v>
      </c>
      <c r="D105" s="3"/>
      <c r="E105" s="3">
        <f>'[1]transparencia 2020'!D99</f>
        <v>19</v>
      </c>
      <c r="F105" s="3" t="str">
        <f>'[1]transparencia 2020'!E99</f>
        <v>SECRETARIO PARTICULAR</v>
      </c>
      <c r="G105" s="3" t="str">
        <f t="shared" si="1"/>
        <v>SECRETARIO PARTICULAR</v>
      </c>
      <c r="H105" s="3" t="str">
        <f>'[1]transparencia 2020'!C99</f>
        <v>INSTITUTO DE ESTUDIOS LEGISLATIVOS</v>
      </c>
      <c r="I105" s="3" t="str">
        <f>'[1]transparencia 2020'!J99</f>
        <v>VICTORIA</v>
      </c>
      <c r="J105" s="3" t="str">
        <f>'[1]transparencia 2020'!G99</f>
        <v>GONZALEZ</v>
      </c>
      <c r="K105" s="3" t="str">
        <f>'[1]transparencia 2020'!H99</f>
        <v>LEAL</v>
      </c>
      <c r="L105" s="3" t="str">
        <f>'[1]transparencia 2020'!K99</f>
        <v>Femenino</v>
      </c>
      <c r="M105" s="5">
        <f>'[1]transparencia 2020'!AA99*2</f>
        <v>10000</v>
      </c>
      <c r="N105" s="3" t="s">
        <v>214</v>
      </c>
      <c r="O105" s="5">
        <f>'[1]transparencia 2020'!AC99</f>
        <v>4543.8599999999997</v>
      </c>
      <c r="P105" s="3" t="s">
        <v>214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215</v>
      </c>
      <c r="AE105" s="6">
        <v>43854</v>
      </c>
      <c r="AF105" s="6">
        <v>43854</v>
      </c>
    </row>
    <row r="106" spans="1:32" x14ac:dyDescent="0.25">
      <c r="A106" s="7">
        <v>2019</v>
      </c>
      <c r="B106" s="6">
        <v>43739</v>
      </c>
      <c r="C106" s="6">
        <v>43830</v>
      </c>
      <c r="D106" s="3"/>
      <c r="E106" s="3">
        <f>'[1]transparencia 2020'!D100</f>
        <v>7</v>
      </c>
      <c r="F106" s="3" t="str">
        <f>'[1]transparencia 2020'!E100</f>
        <v>SECRETARIO TECNICO</v>
      </c>
      <c r="G106" s="3" t="str">
        <f t="shared" si="1"/>
        <v>SECRETARIO TECNICO</v>
      </c>
      <c r="H106" s="3" t="str">
        <f>'[1]transparencia 2020'!C100</f>
        <v>DESARROLLO HUMANO Y SOCIAL</v>
      </c>
      <c r="I106" s="3" t="str">
        <f>'[1]transparencia 2020'!J100</f>
        <v>EDMUNDO</v>
      </c>
      <c r="J106" s="3" t="str">
        <f>'[1]transparencia 2020'!G100</f>
        <v>RAMIREZ</v>
      </c>
      <c r="K106" s="3" t="str">
        <f>'[1]transparencia 2020'!H100</f>
        <v>MONTIEL</v>
      </c>
      <c r="L106" s="3" t="str">
        <f>'[1]transparencia 2020'!K100</f>
        <v>Masculino</v>
      </c>
      <c r="M106" s="5">
        <f>'[1]transparencia 2020'!AA100*2</f>
        <v>14000</v>
      </c>
      <c r="N106" s="3" t="s">
        <v>214</v>
      </c>
      <c r="O106" s="5">
        <f>'[1]transparencia 2020'!AC100</f>
        <v>6151.53</v>
      </c>
      <c r="P106" s="3" t="s">
        <v>214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215</v>
      </c>
      <c r="AE106" s="6">
        <v>43854</v>
      </c>
      <c r="AF106" s="6">
        <v>43854</v>
      </c>
    </row>
    <row r="107" spans="1:32" x14ac:dyDescent="0.25">
      <c r="A107" s="7">
        <v>2019</v>
      </c>
      <c r="B107" s="6">
        <v>43739</v>
      </c>
      <c r="C107" s="6">
        <v>43830</v>
      </c>
      <c r="D107" s="3"/>
      <c r="E107" s="3">
        <f>'[1]transparencia 2020'!D101</f>
        <v>19</v>
      </c>
      <c r="F107" s="3" t="str">
        <f>'[1]transparencia 2020'!E101</f>
        <v>SECRETARIO PARTICULAR</v>
      </c>
      <c r="G107" s="3" t="str">
        <f t="shared" si="1"/>
        <v>SECRETARIO PARTICULAR</v>
      </c>
      <c r="H107" s="3" t="str">
        <f>'[1]transparencia 2020'!C101</f>
        <v>PERSONAL DIPUTADOS</v>
      </c>
      <c r="I107" s="3" t="str">
        <f>'[1]transparencia 2020'!J101</f>
        <v>ELIZABETH</v>
      </c>
      <c r="J107" s="3" t="str">
        <f>'[1]transparencia 2020'!G101</f>
        <v>HERNANDEZ</v>
      </c>
      <c r="K107" s="3" t="str">
        <f>'[1]transparencia 2020'!H101</f>
        <v>FRANCO</v>
      </c>
      <c r="L107" s="3" t="str">
        <f>'[1]transparencia 2020'!K101</f>
        <v>Femenino</v>
      </c>
      <c r="M107" s="5">
        <f>'[1]transparencia 2020'!AA101*2</f>
        <v>10000</v>
      </c>
      <c r="N107" s="3" t="s">
        <v>214</v>
      </c>
      <c r="O107" s="5">
        <f>'[1]transparencia 2020'!AC101</f>
        <v>4543.8599999999997</v>
      </c>
      <c r="P107" s="3" t="s">
        <v>214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215</v>
      </c>
      <c r="AE107" s="6">
        <v>43854</v>
      </c>
      <c r="AF107" s="6">
        <v>43854</v>
      </c>
    </row>
    <row r="108" spans="1:32" x14ac:dyDescent="0.25">
      <c r="A108" s="7">
        <v>2019</v>
      </c>
      <c r="B108" s="6">
        <v>43739</v>
      </c>
      <c r="C108" s="6">
        <v>43830</v>
      </c>
      <c r="D108" s="3"/>
      <c r="E108" s="3">
        <f>'[1]transparencia 2020'!D102</f>
        <v>19</v>
      </c>
      <c r="F108" s="3" t="str">
        <f>'[1]transparencia 2020'!E102</f>
        <v>SECRETARIO PARTICULAR</v>
      </c>
      <c r="G108" s="3" t="str">
        <f t="shared" si="1"/>
        <v>SECRETARIO PARTICULAR</v>
      </c>
      <c r="H108" s="3" t="str">
        <f>'[1]transparencia 2020'!C102</f>
        <v>PERSONAL DIPUTADOS</v>
      </c>
      <c r="I108" s="3" t="str">
        <f>'[1]transparencia 2020'!J102</f>
        <v>MARIA GUADALUPE</v>
      </c>
      <c r="J108" s="3" t="str">
        <f>'[1]transparencia 2020'!G102</f>
        <v>ESPINOZA</v>
      </c>
      <c r="K108" s="3" t="str">
        <f>'[1]transparencia 2020'!H102</f>
        <v>CUEVAS</v>
      </c>
      <c r="L108" s="3" t="str">
        <f>'[1]transparencia 2020'!K102</f>
        <v>Femenino</v>
      </c>
      <c r="M108" s="5">
        <f>'[1]transparencia 2020'!AA102*2</f>
        <v>10000</v>
      </c>
      <c r="N108" s="3" t="s">
        <v>214</v>
      </c>
      <c r="O108" s="5">
        <f>'[1]transparencia 2020'!AC102</f>
        <v>4543.8599999999997</v>
      </c>
      <c r="P108" s="3" t="s">
        <v>214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215</v>
      </c>
      <c r="AE108" s="6">
        <v>43854</v>
      </c>
      <c r="AF108" s="6">
        <v>43854</v>
      </c>
    </row>
    <row r="109" spans="1:32" x14ac:dyDescent="0.25">
      <c r="A109" s="7">
        <v>2019</v>
      </c>
      <c r="B109" s="6">
        <v>43739</v>
      </c>
      <c r="C109" s="6">
        <v>43830</v>
      </c>
      <c r="D109" s="3"/>
      <c r="E109" s="3">
        <f>'[1]transparencia 2020'!D103</f>
        <v>7</v>
      </c>
      <c r="F109" s="3" t="str">
        <f>'[1]transparencia 2020'!E103</f>
        <v>SECRETARIO TECNICO</v>
      </c>
      <c r="G109" s="3" t="str">
        <f t="shared" si="1"/>
        <v>SECRETARIO TECNICO</v>
      </c>
      <c r="H109" s="3" t="str">
        <f>'[1]transparencia 2020'!C103</f>
        <v>INSTRUCTORA DE JUICIO POLITICO, DECLARAC</v>
      </c>
      <c r="I109" s="3" t="str">
        <f>'[1]transparencia 2020'!J103</f>
        <v>JOSE MANUEL</v>
      </c>
      <c r="J109" s="3" t="str">
        <f>'[1]transparencia 2020'!G103</f>
        <v>HERNANDEZ</v>
      </c>
      <c r="K109" s="3" t="str">
        <f>'[1]transparencia 2020'!H103</f>
        <v>MORALES</v>
      </c>
      <c r="L109" s="3" t="str">
        <f>'[1]transparencia 2020'!K103</f>
        <v>Masculino</v>
      </c>
      <c r="M109" s="5">
        <f>'[1]transparencia 2020'!AA103*2</f>
        <v>14000</v>
      </c>
      <c r="N109" s="3" t="s">
        <v>214</v>
      </c>
      <c r="O109" s="5">
        <f>'[1]transparencia 2020'!AC103</f>
        <v>6151.53</v>
      </c>
      <c r="P109" s="3" t="s">
        <v>214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215</v>
      </c>
      <c r="AE109" s="6">
        <v>43854</v>
      </c>
      <c r="AF109" s="6">
        <v>43854</v>
      </c>
    </row>
    <row r="110" spans="1:32" x14ac:dyDescent="0.25">
      <c r="A110" s="7">
        <v>2019</v>
      </c>
      <c r="B110" s="6">
        <v>43739</v>
      </c>
      <c r="C110" s="6">
        <v>43830</v>
      </c>
      <c r="D110" s="3"/>
      <c r="E110" s="3">
        <f>'[1]transparencia 2020'!D104</f>
        <v>19</v>
      </c>
      <c r="F110" s="3" t="str">
        <f>'[1]transparencia 2020'!E104</f>
        <v>SECRETARIO PARTICULAR</v>
      </c>
      <c r="G110" s="3" t="str">
        <f t="shared" si="1"/>
        <v>SECRETARIO PARTICULAR</v>
      </c>
      <c r="H110" s="3" t="str">
        <f>'[1]transparencia 2020'!C104</f>
        <v>DIRECCION JURIDICA</v>
      </c>
      <c r="I110" s="3" t="str">
        <f>'[1]transparencia 2020'!J104</f>
        <v>KARINA</v>
      </c>
      <c r="J110" s="3" t="str">
        <f>'[1]transparencia 2020'!G104</f>
        <v>HERNANDEZ</v>
      </c>
      <c r="K110" s="3" t="str">
        <f>'[1]transparencia 2020'!H104</f>
        <v>LEON</v>
      </c>
      <c r="L110" s="3" t="str">
        <f>'[1]transparencia 2020'!K104</f>
        <v>Femenino</v>
      </c>
      <c r="M110" s="5">
        <f>'[1]transparencia 2020'!AA104*2</f>
        <v>10000</v>
      </c>
      <c r="N110" s="3" t="s">
        <v>214</v>
      </c>
      <c r="O110" s="5">
        <f>'[1]transparencia 2020'!AC104</f>
        <v>4543.8599999999997</v>
      </c>
      <c r="P110" s="3" t="s">
        <v>214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215</v>
      </c>
      <c r="AE110" s="6">
        <v>43854</v>
      </c>
      <c r="AF110" s="6">
        <v>43854</v>
      </c>
    </row>
    <row r="111" spans="1:32" x14ac:dyDescent="0.25">
      <c r="A111" s="7">
        <v>2019</v>
      </c>
      <c r="B111" s="6">
        <v>43739</v>
      </c>
      <c r="C111" s="6">
        <v>43830</v>
      </c>
      <c r="D111" s="3"/>
      <c r="E111" s="3">
        <f>'[1]transparencia 2020'!D105</f>
        <v>19</v>
      </c>
      <c r="F111" s="3" t="str">
        <f>'[1]transparencia 2020'!E105</f>
        <v>SECRETARIO PARTICULAR</v>
      </c>
      <c r="G111" s="3" t="str">
        <f t="shared" si="1"/>
        <v>SECRETARIO PARTICULAR</v>
      </c>
      <c r="H111" s="3" t="str">
        <f>'[1]transparencia 2020'!C105</f>
        <v>PERSONAL DIPUTADOS</v>
      </c>
      <c r="I111" s="3" t="str">
        <f>'[1]transparencia 2020'!J105</f>
        <v>OMAR</v>
      </c>
      <c r="J111" s="3" t="str">
        <f>'[1]transparencia 2020'!G105</f>
        <v>MUÑOZ</v>
      </c>
      <c r="K111" s="3" t="str">
        <f>'[1]transparencia 2020'!H105</f>
        <v>TORRES</v>
      </c>
      <c r="L111" s="3" t="str">
        <f>'[1]transparencia 2020'!K105</f>
        <v>Masculino</v>
      </c>
      <c r="M111" s="5">
        <f>'[1]transparencia 2020'!AA105*2</f>
        <v>8000</v>
      </c>
      <c r="N111" s="3" t="s">
        <v>214</v>
      </c>
      <c r="O111" s="5">
        <f>'[1]transparencia 2020'!AC105</f>
        <v>3687.75</v>
      </c>
      <c r="P111" s="3" t="s">
        <v>214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215</v>
      </c>
      <c r="AE111" s="6">
        <v>43854</v>
      </c>
      <c r="AF111" s="6">
        <v>43854</v>
      </c>
    </row>
    <row r="112" spans="1:32" x14ac:dyDescent="0.25">
      <c r="A112" s="7">
        <v>2019</v>
      </c>
      <c r="B112" s="6">
        <v>43739</v>
      </c>
      <c r="C112" s="6">
        <v>43830</v>
      </c>
      <c r="D112" s="3"/>
      <c r="E112" s="3">
        <f>'[1]transparencia 2020'!D106</f>
        <v>7</v>
      </c>
      <c r="F112" s="3" t="str">
        <f>'[1]transparencia 2020'!E106</f>
        <v>SECRETARIO TECNICO</v>
      </c>
      <c r="G112" s="3" t="str">
        <f t="shared" si="1"/>
        <v>SECRETARIO TECNICO</v>
      </c>
      <c r="H112" s="3" t="str">
        <f>'[1]transparencia 2020'!C106</f>
        <v>FOMENTO ARTESANAL Y MIPYMES</v>
      </c>
      <c r="I112" s="3" t="str">
        <f>'[1]transparencia 2020'!J106</f>
        <v>ABEL</v>
      </c>
      <c r="J112" s="3" t="str">
        <f>'[1]transparencia 2020'!G106</f>
        <v>RODRIGUEZ</v>
      </c>
      <c r="K112" s="3" t="str">
        <f>'[1]transparencia 2020'!H106</f>
        <v>HERNANDEZ</v>
      </c>
      <c r="L112" s="3" t="str">
        <f>'[1]transparencia 2020'!K106</f>
        <v>Masculino</v>
      </c>
      <c r="M112" s="5">
        <f>'[1]transparencia 2020'!AA106*2</f>
        <v>22277.26</v>
      </c>
      <c r="N112" s="3" t="s">
        <v>214</v>
      </c>
      <c r="O112" s="5">
        <f>'[1]transparencia 2020'!AC106</f>
        <v>9406.15</v>
      </c>
      <c r="P112" s="3" t="s">
        <v>214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215</v>
      </c>
      <c r="AE112" s="6">
        <v>43854</v>
      </c>
      <c r="AF112" s="6">
        <v>43854</v>
      </c>
    </row>
    <row r="113" spans="1:32" x14ac:dyDescent="0.25">
      <c r="A113" s="7">
        <v>2019</v>
      </c>
      <c r="B113" s="6">
        <v>43739</v>
      </c>
      <c r="C113" s="6">
        <v>43830</v>
      </c>
      <c r="D113" s="3"/>
      <c r="E113" s="3">
        <f>'[1]transparencia 2020'!D107</f>
        <v>20</v>
      </c>
      <c r="F113" s="3" t="str">
        <f>'[1]transparencia 2020'!E107</f>
        <v>ASESOR</v>
      </c>
      <c r="G113" s="3" t="str">
        <f t="shared" si="1"/>
        <v>ASESOR</v>
      </c>
      <c r="H113" s="3" t="str">
        <f>'[1]transparencia 2020'!C107</f>
        <v>PERSONAL DIPUTADOS</v>
      </c>
      <c r="I113" s="3" t="str">
        <f>'[1]transparencia 2020'!J107</f>
        <v>DENISSE</v>
      </c>
      <c r="J113" s="3" t="str">
        <f>'[1]transparencia 2020'!G107</f>
        <v>IRIARTE</v>
      </c>
      <c r="K113" s="3" t="str">
        <f>'[1]transparencia 2020'!H107</f>
        <v>HERNANDEZ</v>
      </c>
      <c r="L113" s="3" t="str">
        <f>'[1]transparencia 2020'!K107</f>
        <v>Femenino</v>
      </c>
      <c r="M113" s="5">
        <f>'[1]transparencia 2020'!AA107*2</f>
        <v>14000</v>
      </c>
      <c r="N113" s="3" t="s">
        <v>214</v>
      </c>
      <c r="O113" s="5">
        <f>'[1]transparencia 2020'!AC107</f>
        <v>6151.53</v>
      </c>
      <c r="P113" s="3" t="s">
        <v>214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215</v>
      </c>
      <c r="AE113" s="6">
        <v>43854</v>
      </c>
      <c r="AF113" s="6">
        <v>43854</v>
      </c>
    </row>
    <row r="114" spans="1:32" x14ac:dyDescent="0.25">
      <c r="A114" s="7">
        <v>2019</v>
      </c>
      <c r="B114" s="6">
        <v>43739</v>
      </c>
      <c r="C114" s="6">
        <v>43830</v>
      </c>
      <c r="D114" s="3"/>
      <c r="E114" s="3">
        <f>'[1]transparencia 2020'!D108</f>
        <v>19</v>
      </c>
      <c r="F114" s="3" t="str">
        <f>'[1]transparencia 2020'!E108</f>
        <v>SECRETARIO PARTICULAR</v>
      </c>
      <c r="G114" s="3" t="str">
        <f t="shared" si="1"/>
        <v>SECRETARIO PARTICULAR</v>
      </c>
      <c r="H114" s="3" t="str">
        <f>'[1]transparencia 2020'!C108</f>
        <v>PERSONAL DIPUTADOS</v>
      </c>
      <c r="I114" s="3" t="str">
        <f>'[1]transparencia 2020'!J108</f>
        <v>GALILEO</v>
      </c>
      <c r="J114" s="3" t="str">
        <f>'[1]transparencia 2020'!G108</f>
        <v>BUSTOS</v>
      </c>
      <c r="K114" s="3" t="str">
        <f>'[1]transparencia 2020'!H108</f>
        <v>CERVANTES</v>
      </c>
      <c r="L114" s="3" t="str">
        <f>'[1]transparencia 2020'!K108</f>
        <v>Masculino</v>
      </c>
      <c r="M114" s="5">
        <f>'[1]transparencia 2020'!AA108*2</f>
        <v>14000</v>
      </c>
      <c r="N114" s="3" t="s">
        <v>214</v>
      </c>
      <c r="O114" s="5">
        <f>'[1]transparencia 2020'!AC108</f>
        <v>6151.53</v>
      </c>
      <c r="P114" s="3" t="s">
        <v>214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215</v>
      </c>
      <c r="AE114" s="6">
        <v>43854</v>
      </c>
      <c r="AF114" s="6">
        <v>43854</v>
      </c>
    </row>
    <row r="115" spans="1:32" x14ac:dyDescent="0.25">
      <c r="A115" s="7">
        <v>2019</v>
      </c>
      <c r="B115" s="6">
        <v>43739</v>
      </c>
      <c r="C115" s="6">
        <v>43830</v>
      </c>
      <c r="D115" s="3"/>
      <c r="E115" s="3">
        <f>'[1]transparencia 2020'!D109</f>
        <v>19</v>
      </c>
      <c r="F115" s="3" t="str">
        <f>'[1]transparencia 2020'!E109</f>
        <v>SECRETARIO PARTICULAR</v>
      </c>
      <c r="G115" s="3" t="str">
        <f t="shared" si="1"/>
        <v>SECRETARIO PARTICULAR</v>
      </c>
      <c r="H115" s="3" t="str">
        <f>'[1]transparencia 2020'!C109</f>
        <v>COMISION DE PUNTOS CONSTITUCIONALES</v>
      </c>
      <c r="I115" s="3" t="str">
        <f>'[1]transparencia 2020'!J109</f>
        <v>MINERVA</v>
      </c>
      <c r="J115" s="3" t="str">
        <f>'[1]transparencia 2020'!G109</f>
        <v>PEREZ</v>
      </c>
      <c r="K115" s="3" t="str">
        <f>'[1]transparencia 2020'!H109</f>
        <v>GEORGE</v>
      </c>
      <c r="L115" s="3" t="str">
        <f>'[1]transparencia 2020'!K109</f>
        <v>Femenino</v>
      </c>
      <c r="M115" s="5">
        <f>'[1]transparencia 2020'!AA109*2</f>
        <v>7000</v>
      </c>
      <c r="N115" s="3" t="s">
        <v>214</v>
      </c>
      <c r="O115" s="5">
        <f>'[1]transparencia 2020'!AC109</f>
        <v>3242.15</v>
      </c>
      <c r="P115" s="3" t="s">
        <v>214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215</v>
      </c>
      <c r="AE115" s="6">
        <v>43854</v>
      </c>
      <c r="AF115" s="6">
        <v>43854</v>
      </c>
    </row>
    <row r="116" spans="1:32" x14ac:dyDescent="0.25">
      <c r="A116" s="7">
        <v>2019</v>
      </c>
      <c r="B116" s="6">
        <v>43739</v>
      </c>
      <c r="C116" s="6">
        <v>43830</v>
      </c>
      <c r="D116" s="3"/>
      <c r="E116" s="3">
        <f>'[1]transparencia 2020'!D110</f>
        <v>19</v>
      </c>
      <c r="F116" s="3" t="str">
        <f>'[1]transparencia 2020'!E110</f>
        <v>SECRETARIO PARTICULAR</v>
      </c>
      <c r="G116" s="3" t="str">
        <f t="shared" si="1"/>
        <v>SECRETARIO PARTICULAR</v>
      </c>
      <c r="H116" s="3" t="str">
        <f>'[1]transparencia 2020'!C110</f>
        <v>PERSONAL DIPUTADOS</v>
      </c>
      <c r="I116" s="3" t="str">
        <f>'[1]transparencia 2020'!J110</f>
        <v>GUSTAVO</v>
      </c>
      <c r="J116" s="3" t="str">
        <f>'[1]transparencia 2020'!G110</f>
        <v>ZEMPOALTECA</v>
      </c>
      <c r="K116" s="3" t="str">
        <f>'[1]transparencia 2020'!H110</f>
        <v>HERNANDEZ</v>
      </c>
      <c r="L116" s="3" t="str">
        <f>'[1]transparencia 2020'!K110</f>
        <v>Masculino</v>
      </c>
      <c r="M116" s="5">
        <f>'[1]transparencia 2020'!AA110*2</f>
        <v>8000</v>
      </c>
      <c r="N116" s="3" t="s">
        <v>214</v>
      </c>
      <c r="O116" s="5">
        <f>'[1]transparencia 2020'!AC110</f>
        <v>3687.75</v>
      </c>
      <c r="P116" s="3" t="s">
        <v>214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215</v>
      </c>
      <c r="AE116" s="6">
        <v>43854</v>
      </c>
      <c r="AF116" s="6">
        <v>43854</v>
      </c>
    </row>
    <row r="117" spans="1:32" x14ac:dyDescent="0.25">
      <c r="A117" s="7">
        <v>2019</v>
      </c>
      <c r="B117" s="6">
        <v>43739</v>
      </c>
      <c r="C117" s="6">
        <v>43830</v>
      </c>
      <c r="D117" s="3"/>
      <c r="E117" s="3">
        <f>'[1]transparencia 2020'!D111</f>
        <v>19</v>
      </c>
      <c r="F117" s="3" t="str">
        <f>'[1]transparencia 2020'!E111</f>
        <v>SECRETARIO PARTICULAR</v>
      </c>
      <c r="G117" s="3" t="str">
        <f t="shared" si="1"/>
        <v>SECRETARIO PARTICULAR</v>
      </c>
      <c r="H117" s="3" t="str">
        <f>'[1]transparencia 2020'!C111</f>
        <v>INSTITUTO DE ESTUDIOS LEGISLATIVOS</v>
      </c>
      <c r="I117" s="3" t="str">
        <f>'[1]transparencia 2020'!J111</f>
        <v>ADRIANA</v>
      </c>
      <c r="J117" s="3" t="str">
        <f>'[1]transparencia 2020'!G111</f>
        <v>HERNANDEZ</v>
      </c>
      <c r="K117" s="3" t="str">
        <f>'[1]transparencia 2020'!H111</f>
        <v>MORALES</v>
      </c>
      <c r="L117" s="3" t="str">
        <f>'[1]transparencia 2020'!K111</f>
        <v>Femenino</v>
      </c>
      <c r="M117" s="5">
        <f>'[1]transparencia 2020'!AA111*2</f>
        <v>15000</v>
      </c>
      <c r="N117" s="3" t="s">
        <v>214</v>
      </c>
      <c r="O117" s="5">
        <f>'[1]transparencia 2020'!AC111</f>
        <v>6544.73</v>
      </c>
      <c r="P117" s="3" t="s">
        <v>214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215</v>
      </c>
      <c r="AE117" s="6">
        <v>43854</v>
      </c>
      <c r="AF117" s="6">
        <v>43854</v>
      </c>
    </row>
    <row r="118" spans="1:32" x14ac:dyDescent="0.25">
      <c r="A118" s="7">
        <v>2019</v>
      </c>
      <c r="B118" s="6">
        <v>43739</v>
      </c>
      <c r="C118" s="6">
        <v>43830</v>
      </c>
      <c r="D118" s="3"/>
      <c r="E118" s="3">
        <f>'[1]transparencia 2020'!D112</f>
        <v>19</v>
      </c>
      <c r="F118" s="3" t="str">
        <f>'[1]transparencia 2020'!E112</f>
        <v>SECRETARIO PARTICULAR</v>
      </c>
      <c r="G118" s="3" t="str">
        <f t="shared" si="1"/>
        <v>SECRETARIO PARTICULAR</v>
      </c>
      <c r="H118" s="3" t="str">
        <f>'[1]transparencia 2020'!C112</f>
        <v>PERSONAL DIPUTADOS</v>
      </c>
      <c r="I118" s="3" t="str">
        <f>'[1]transparencia 2020'!J112</f>
        <v>ANA KAREN</v>
      </c>
      <c r="J118" s="3" t="str">
        <f>'[1]transparencia 2020'!G112</f>
        <v>SANCHEZ</v>
      </c>
      <c r="K118" s="3" t="str">
        <f>'[1]transparencia 2020'!H112</f>
        <v>XOCHICALE</v>
      </c>
      <c r="L118" s="3" t="str">
        <f>'[1]transparencia 2020'!K112</f>
        <v>Femenino</v>
      </c>
      <c r="M118" s="5">
        <f>'[1]transparencia 2020'!AA112*2</f>
        <v>4842</v>
      </c>
      <c r="N118" s="3" t="s">
        <v>214</v>
      </c>
      <c r="O118" s="5">
        <f>'[1]transparencia 2020'!AC112</f>
        <v>2279.0100000000002</v>
      </c>
      <c r="P118" s="3" t="s">
        <v>214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215</v>
      </c>
      <c r="AE118" s="6">
        <v>43854</v>
      </c>
      <c r="AF118" s="6">
        <v>43854</v>
      </c>
    </row>
    <row r="119" spans="1:32" x14ac:dyDescent="0.25">
      <c r="A119" s="7">
        <v>2019</v>
      </c>
      <c r="B119" s="6">
        <v>43739</v>
      </c>
      <c r="C119" s="6">
        <v>43830</v>
      </c>
      <c r="D119" s="3"/>
      <c r="E119" s="3">
        <f>'[1]transparencia 2020'!D113</f>
        <v>19</v>
      </c>
      <c r="F119" s="3" t="str">
        <f>'[1]transparencia 2020'!E113</f>
        <v>SECRETARIO PARTICULAR</v>
      </c>
      <c r="G119" s="3" t="str">
        <f t="shared" si="1"/>
        <v>SECRETARIO PARTICULAR</v>
      </c>
      <c r="H119" s="3" t="str">
        <f>'[1]transparencia 2020'!C113</f>
        <v>PERSONAL DIPUTADOS</v>
      </c>
      <c r="I119" s="3" t="str">
        <f>'[1]transparencia 2020'!J113</f>
        <v>JOSUE</v>
      </c>
      <c r="J119" s="3" t="str">
        <f>'[1]transparencia 2020'!G113</f>
        <v>CISNEROS</v>
      </c>
      <c r="K119" s="3" t="str">
        <f>'[1]transparencia 2020'!H113</f>
        <v>CIRIO</v>
      </c>
      <c r="L119" s="3" t="str">
        <f>'[1]transparencia 2020'!K113</f>
        <v>Femenino</v>
      </c>
      <c r="M119" s="5">
        <f>'[1]transparencia 2020'!AA113*2</f>
        <v>17429.48</v>
      </c>
      <c r="N119" s="3" t="s">
        <v>214</v>
      </c>
      <c r="O119" s="5">
        <f>'[1]transparencia 2020'!AC113</f>
        <v>7500</v>
      </c>
      <c r="P119" s="3" t="s">
        <v>214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215</v>
      </c>
      <c r="AE119" s="6">
        <v>43854</v>
      </c>
      <c r="AF119" s="6">
        <v>43854</v>
      </c>
    </row>
    <row r="120" spans="1:32" x14ac:dyDescent="0.25">
      <c r="A120" s="7">
        <v>2019</v>
      </c>
      <c r="B120" s="6">
        <v>43739</v>
      </c>
      <c r="C120" s="6">
        <v>43830</v>
      </c>
      <c r="D120" s="3"/>
      <c r="E120" s="3">
        <f>'[1]transparencia 2020'!D114</f>
        <v>19</v>
      </c>
      <c r="F120" s="3" t="str">
        <f>'[1]transparencia 2020'!E114</f>
        <v>SECRETARIO PARTICULAR</v>
      </c>
      <c r="G120" s="3" t="str">
        <f t="shared" si="1"/>
        <v>SECRETARIO PARTICULAR</v>
      </c>
      <c r="H120" s="3" t="str">
        <f>'[1]transparencia 2020'!C114</f>
        <v>COMISION DE FINANZAS Y FISCALIZACIÓN</v>
      </c>
      <c r="I120" s="3" t="str">
        <f>'[1]transparencia 2020'!J114</f>
        <v>JULIA AURORA</v>
      </c>
      <c r="J120" s="3" t="str">
        <f>'[1]transparencia 2020'!G114</f>
        <v>CARRO</v>
      </c>
      <c r="K120" s="3" t="str">
        <f>'[1]transparencia 2020'!H114</f>
        <v>RODRIGUEZ</v>
      </c>
      <c r="L120" s="3" t="str">
        <f>'[1]transparencia 2020'!K114</f>
        <v>Femenino</v>
      </c>
      <c r="M120" s="5">
        <f>'[1]transparencia 2020'!AA114*2</f>
        <v>8250</v>
      </c>
      <c r="N120" s="3" t="s">
        <v>214</v>
      </c>
      <c r="O120" s="5">
        <f>'[1]transparencia 2020'!AC114</f>
        <v>3799.15</v>
      </c>
      <c r="P120" s="3" t="s">
        <v>214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215</v>
      </c>
      <c r="AE120" s="6">
        <v>43854</v>
      </c>
      <c r="AF120" s="6">
        <v>43854</v>
      </c>
    </row>
    <row r="121" spans="1:32" x14ac:dyDescent="0.25">
      <c r="A121" s="7">
        <v>2019</v>
      </c>
      <c r="B121" s="6">
        <v>43739</v>
      </c>
      <c r="C121" s="6">
        <v>43830</v>
      </c>
      <c r="D121" s="3"/>
      <c r="E121" s="3">
        <f>'[1]transparencia 2020'!D115</f>
        <v>19</v>
      </c>
      <c r="F121" s="3" t="str">
        <f>'[1]transparencia 2020'!E115</f>
        <v>SECRETARIO PARTICULAR</v>
      </c>
      <c r="G121" s="3" t="str">
        <f t="shared" si="1"/>
        <v>SECRETARIO PARTICULAR</v>
      </c>
      <c r="H121" s="3" t="str">
        <f>'[1]transparencia 2020'!C115</f>
        <v>COMISION DE FINANZAS Y FISCALIZACIÓN</v>
      </c>
      <c r="I121" s="3" t="str">
        <f>'[1]transparencia 2020'!J115</f>
        <v>JULIO SEBASTIAN</v>
      </c>
      <c r="J121" s="3" t="str">
        <f>'[1]transparencia 2020'!G115</f>
        <v>CALZADA</v>
      </c>
      <c r="K121" s="3" t="str">
        <f>'[1]transparencia 2020'!H115</f>
        <v>DE LA ROSA</v>
      </c>
      <c r="L121" s="3" t="str">
        <f>'[1]transparencia 2020'!K115</f>
        <v>Masculino</v>
      </c>
      <c r="M121" s="5">
        <f>'[1]transparencia 2020'!AA115*2</f>
        <v>8250</v>
      </c>
      <c r="N121" s="3" t="s">
        <v>214</v>
      </c>
      <c r="O121" s="5">
        <f>'[1]transparencia 2020'!AC115</f>
        <v>3799.15</v>
      </c>
      <c r="P121" s="3" t="s">
        <v>214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215</v>
      </c>
      <c r="AE121" s="6">
        <v>43854</v>
      </c>
      <c r="AF121" s="6">
        <v>43854</v>
      </c>
    </row>
    <row r="122" spans="1:32" x14ac:dyDescent="0.25">
      <c r="A122" s="7">
        <v>2019</v>
      </c>
      <c r="B122" s="6">
        <v>43739</v>
      </c>
      <c r="C122" s="6">
        <v>43830</v>
      </c>
      <c r="D122" s="3"/>
      <c r="E122" s="3">
        <f>'[1]transparencia 2020'!D116</f>
        <v>16</v>
      </c>
      <c r="F122" s="3" t="str">
        <f>'[1]transparencia 2020'!E116</f>
        <v>LIMPIEZA</v>
      </c>
      <c r="G122" s="3" t="str">
        <f t="shared" si="1"/>
        <v>LIMPIEZA</v>
      </c>
      <c r="H122" s="3" t="str">
        <f>'[1]transparencia 2020'!C116</f>
        <v>SECRETRARIA ADMINISTRATIVA</v>
      </c>
      <c r="I122" s="3" t="str">
        <f>'[1]transparencia 2020'!J116</f>
        <v>AZUZENA</v>
      </c>
      <c r="J122" s="3" t="str">
        <f>'[1]transparencia 2020'!G116</f>
        <v>ISLAS</v>
      </c>
      <c r="K122" s="3" t="str">
        <f>'[1]transparencia 2020'!H116</f>
        <v>LOBATO</v>
      </c>
      <c r="L122" s="3" t="str">
        <f>'[1]transparencia 2020'!K116</f>
        <v>Femenino</v>
      </c>
      <c r="M122" s="5">
        <f>'[1]transparencia 2020'!AA116*2</f>
        <v>6456.58</v>
      </c>
      <c r="N122" s="3" t="s">
        <v>214</v>
      </c>
      <c r="O122" s="5">
        <f>'[1]transparencia 2020'!AC116</f>
        <v>3000</v>
      </c>
      <c r="P122" s="3" t="s">
        <v>214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215</v>
      </c>
      <c r="AE122" s="6">
        <v>43854</v>
      </c>
      <c r="AF122" s="6">
        <v>43854</v>
      </c>
    </row>
    <row r="123" spans="1:32" x14ac:dyDescent="0.25">
      <c r="A123" s="7">
        <v>2019</v>
      </c>
      <c r="B123" s="6">
        <v>43739</v>
      </c>
      <c r="C123" s="6">
        <v>43830</v>
      </c>
      <c r="D123" s="3"/>
      <c r="E123" s="3">
        <f>'[1]transparencia 2020'!D117</f>
        <v>16</v>
      </c>
      <c r="F123" s="3" t="str">
        <f>'[1]transparencia 2020'!E117</f>
        <v>LIMPIEZA</v>
      </c>
      <c r="G123" s="3" t="str">
        <f t="shared" si="1"/>
        <v>LIMPIEZA</v>
      </c>
      <c r="H123" s="3" t="str">
        <f>'[1]transparencia 2020'!C117</f>
        <v>SECRETRARIA ADMINISTRATIVA</v>
      </c>
      <c r="I123" s="3" t="str">
        <f>'[1]transparencia 2020'!J117</f>
        <v>JANETH CRISTAL</v>
      </c>
      <c r="J123" s="3" t="str">
        <f>'[1]transparencia 2020'!G117</f>
        <v>RODRIGUEZ</v>
      </c>
      <c r="K123" s="3" t="str">
        <f>'[1]transparencia 2020'!H117</f>
        <v>ZAMORA</v>
      </c>
      <c r="L123" s="3" t="str">
        <f>'[1]transparencia 2020'!K117</f>
        <v>Femenino</v>
      </c>
      <c r="M123" s="5">
        <f>'[1]transparencia 2020'!AA117*2</f>
        <v>8733.34</v>
      </c>
      <c r="N123" s="3" t="s">
        <v>214</v>
      </c>
      <c r="O123" s="5">
        <f>'[1]transparencia 2020'!AC117</f>
        <v>4070.38</v>
      </c>
      <c r="P123" s="3" t="s">
        <v>214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215</v>
      </c>
      <c r="AE123" s="6">
        <v>43854</v>
      </c>
      <c r="AF123" s="6">
        <v>43854</v>
      </c>
    </row>
    <row r="124" spans="1:32" x14ac:dyDescent="0.25">
      <c r="A124" s="7">
        <v>2019</v>
      </c>
      <c r="B124" s="6">
        <v>43739</v>
      </c>
      <c r="C124" s="6">
        <v>43830</v>
      </c>
      <c r="D124" s="3"/>
      <c r="E124" s="3">
        <f>'[1]transparencia 2020'!D118</f>
        <v>19</v>
      </c>
      <c r="F124" s="3" t="str">
        <f>'[1]transparencia 2020'!E118</f>
        <v>SECRETARIO PARTICULAR</v>
      </c>
      <c r="G124" s="3" t="str">
        <f t="shared" si="1"/>
        <v>SECRETARIO PARTICULAR</v>
      </c>
      <c r="H124" s="3" t="str">
        <f>'[1]transparencia 2020'!C118</f>
        <v>PERSONAL DIPUTADOS</v>
      </c>
      <c r="I124" s="3" t="str">
        <f>'[1]transparencia 2020'!J118</f>
        <v>VERONICA</v>
      </c>
      <c r="J124" s="3" t="str">
        <f>'[1]transparencia 2020'!G118</f>
        <v>GONZALEZ</v>
      </c>
      <c r="K124" s="3" t="str">
        <f>'[1]transparencia 2020'!H118</f>
        <v>HERNANDEZ</v>
      </c>
      <c r="L124" s="3" t="str">
        <f>'[1]transparencia 2020'!K118</f>
        <v>Femenino</v>
      </c>
      <c r="M124" s="5">
        <f>'[1]transparencia 2020'!AA118*2</f>
        <v>7578.66</v>
      </c>
      <c r="N124" s="3" t="s">
        <v>214</v>
      </c>
      <c r="O124" s="5">
        <f>'[1]transparencia 2020'!AC118</f>
        <v>3500</v>
      </c>
      <c r="P124" s="3" t="s">
        <v>214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215</v>
      </c>
      <c r="AE124" s="6">
        <v>43854</v>
      </c>
      <c r="AF124" s="6">
        <v>43854</v>
      </c>
    </row>
    <row r="125" spans="1:32" x14ac:dyDescent="0.25">
      <c r="A125" s="7">
        <v>2019</v>
      </c>
      <c r="B125" s="6">
        <v>43739</v>
      </c>
      <c r="C125" s="6">
        <v>43830</v>
      </c>
      <c r="D125" s="3"/>
      <c r="E125" s="3">
        <f>'[1]transparencia 2020'!D119</f>
        <v>19</v>
      </c>
      <c r="F125" s="3" t="str">
        <f>'[1]transparencia 2020'!E119</f>
        <v>SECRETARIO PARTICULAR</v>
      </c>
      <c r="G125" s="3" t="str">
        <f t="shared" si="1"/>
        <v>SECRETARIO PARTICULAR</v>
      </c>
      <c r="H125" s="3" t="str">
        <f>'[1]transparencia 2020'!C119</f>
        <v>PERSONAL DIPUTADOS</v>
      </c>
      <c r="I125" s="3" t="str">
        <f>'[1]transparencia 2020'!J119</f>
        <v>HORACIO FERNANDO</v>
      </c>
      <c r="J125" s="3" t="str">
        <f>'[1]transparencia 2020'!G119</f>
        <v>SANCHEZ</v>
      </c>
      <c r="K125" s="3" t="str">
        <f>'[1]transparencia 2020'!H119</f>
        <v>PULIDO</v>
      </c>
      <c r="L125" s="3" t="str">
        <f>'[1]transparencia 2020'!K119</f>
        <v>Masculino</v>
      </c>
      <c r="M125" s="5">
        <f>'[1]transparencia 2020'!AA119*2</f>
        <v>5334.5</v>
      </c>
      <c r="N125" s="3" t="s">
        <v>214</v>
      </c>
      <c r="O125" s="5">
        <f>'[1]transparencia 2020'!AC119</f>
        <v>2500</v>
      </c>
      <c r="P125" s="3" t="s">
        <v>214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215</v>
      </c>
      <c r="AE125" s="6">
        <v>43854</v>
      </c>
      <c r="AF125" s="6">
        <v>43854</v>
      </c>
    </row>
    <row r="126" spans="1:32" x14ac:dyDescent="0.25">
      <c r="A126" s="7">
        <v>2019</v>
      </c>
      <c r="B126" s="6">
        <v>43739</v>
      </c>
      <c r="C126" s="6">
        <v>43830</v>
      </c>
      <c r="D126" s="3"/>
      <c r="E126" s="3">
        <f>'[1]transparencia 2020'!D120</f>
        <v>19</v>
      </c>
      <c r="F126" s="3" t="str">
        <f>'[1]transparencia 2020'!E120</f>
        <v>SECRETARIO PARTICULAR</v>
      </c>
      <c r="G126" s="3" t="str">
        <f t="shared" si="1"/>
        <v>SECRETARIO PARTICULAR</v>
      </c>
      <c r="H126" s="3" t="str">
        <f>'[1]transparencia 2020'!C120</f>
        <v>PERSONAL DIPUTADOS</v>
      </c>
      <c r="I126" s="3" t="str">
        <f>'[1]transparencia 2020'!J120</f>
        <v>ELLIOTT</v>
      </c>
      <c r="J126" s="3" t="str">
        <f>'[1]transparencia 2020'!G120</f>
        <v>LOPEZ</v>
      </c>
      <c r="K126" s="3" t="str">
        <f>'[1]transparencia 2020'!H120</f>
        <v>MEJIA</v>
      </c>
      <c r="L126" s="3" t="str">
        <f>'[1]transparencia 2020'!K120</f>
        <v>Masculino</v>
      </c>
      <c r="M126" s="5">
        <f>'[1]transparencia 2020'!AA120*2</f>
        <v>6000</v>
      </c>
      <c r="N126" s="3" t="s">
        <v>214</v>
      </c>
      <c r="O126" s="5">
        <f>'[1]transparencia 2020'!AC120</f>
        <v>2796.55</v>
      </c>
      <c r="P126" s="3" t="s">
        <v>214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215</v>
      </c>
      <c r="AE126" s="6">
        <v>43854</v>
      </c>
      <c r="AF126" s="6">
        <v>43854</v>
      </c>
    </row>
    <row r="127" spans="1:32" x14ac:dyDescent="0.25">
      <c r="A127" s="7">
        <v>2019</v>
      </c>
      <c r="B127" s="6">
        <v>43739</v>
      </c>
      <c r="C127" s="6">
        <v>43830</v>
      </c>
      <c r="D127" s="3"/>
      <c r="E127" s="3">
        <f>'[1]transparencia 2020'!D121</f>
        <v>19</v>
      </c>
      <c r="F127" s="3" t="str">
        <f>'[1]transparencia 2020'!E121</f>
        <v>SECRETARIO PARTICULAR</v>
      </c>
      <c r="G127" s="3" t="str">
        <f t="shared" si="1"/>
        <v>SECRETARIO PARTICULAR</v>
      </c>
      <c r="H127" s="3" t="str">
        <f>'[1]transparencia 2020'!C121</f>
        <v>PERSONAL DIPUTADOS</v>
      </c>
      <c r="I127" s="3" t="str">
        <f>'[1]transparencia 2020'!J121</f>
        <v>JUAN</v>
      </c>
      <c r="J127" s="3" t="str">
        <f>'[1]transparencia 2020'!G121</f>
        <v>LOPEZ</v>
      </c>
      <c r="K127" s="3" t="str">
        <f>'[1]transparencia 2020'!H121</f>
        <v>MARTINEZ</v>
      </c>
      <c r="L127" s="3" t="str">
        <f>'[1]transparencia 2020'!K121</f>
        <v>Masculino</v>
      </c>
      <c r="M127" s="5">
        <f>'[1]transparencia 2020'!AA121*2</f>
        <v>6000</v>
      </c>
      <c r="N127" s="3" t="s">
        <v>214</v>
      </c>
      <c r="O127" s="5">
        <f>'[1]transparencia 2020'!AC121</f>
        <v>2796.55</v>
      </c>
      <c r="P127" s="3" t="s">
        <v>214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215</v>
      </c>
      <c r="AE127" s="6">
        <v>43854</v>
      </c>
      <c r="AF127" s="6">
        <v>43854</v>
      </c>
    </row>
    <row r="128" spans="1:32" x14ac:dyDescent="0.25">
      <c r="A128" s="7">
        <v>2019</v>
      </c>
      <c r="B128" s="6">
        <v>43739</v>
      </c>
      <c r="C128" s="6">
        <v>43830</v>
      </c>
      <c r="D128" s="3"/>
      <c r="E128" s="3">
        <f>'[1]transparencia 2020'!D122</f>
        <v>19</v>
      </c>
      <c r="F128" s="3" t="str">
        <f>'[1]transparencia 2020'!E122</f>
        <v>SECRETARIO PARTICULAR</v>
      </c>
      <c r="G128" s="3" t="str">
        <f t="shared" si="1"/>
        <v>SECRETARIO PARTICULAR</v>
      </c>
      <c r="H128" s="3" t="str">
        <f>'[1]transparencia 2020'!C122</f>
        <v>PERSONAL DIPUTADOS</v>
      </c>
      <c r="I128" s="3" t="str">
        <f>'[1]transparencia 2020'!J122</f>
        <v>MA FELIX</v>
      </c>
      <c r="J128" s="3" t="str">
        <f>'[1]transparencia 2020'!G122</f>
        <v>DELGADILLO</v>
      </c>
      <c r="K128" s="3" t="str">
        <f>'[1]transparencia 2020'!H122</f>
        <v>VAZQUEZ</v>
      </c>
      <c r="L128" s="3" t="str">
        <f>'[1]transparencia 2020'!K122</f>
        <v>Femenino</v>
      </c>
      <c r="M128" s="5">
        <f>'[1]transparencia 2020'!AA122*2</f>
        <v>6000</v>
      </c>
      <c r="N128" s="3" t="s">
        <v>214</v>
      </c>
      <c r="O128" s="5">
        <f>'[1]transparencia 2020'!AC122</f>
        <v>2796.55</v>
      </c>
      <c r="P128" s="3" t="s">
        <v>214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215</v>
      </c>
      <c r="AE128" s="6">
        <v>43854</v>
      </c>
      <c r="AF128" s="6">
        <v>43854</v>
      </c>
    </row>
    <row r="129" spans="1:32" x14ac:dyDescent="0.25">
      <c r="A129" s="7">
        <v>2019</v>
      </c>
      <c r="B129" s="6">
        <v>43739</v>
      </c>
      <c r="C129" s="6">
        <v>43830</v>
      </c>
      <c r="D129" s="3"/>
      <c r="E129" s="3">
        <f>'[1]transparencia 2020'!D123</f>
        <v>19</v>
      </c>
      <c r="F129" s="3" t="str">
        <f>'[1]transparencia 2020'!E123</f>
        <v>SECRETARIO PARTICULAR</v>
      </c>
      <c r="G129" s="3" t="str">
        <f t="shared" si="1"/>
        <v>SECRETARIO PARTICULAR</v>
      </c>
      <c r="H129" s="3" t="str">
        <f>'[1]transparencia 2020'!C123</f>
        <v>PERSONAL DIPUTADOS</v>
      </c>
      <c r="I129" s="3" t="str">
        <f>'[1]transparencia 2020'!J123</f>
        <v>JOSE RUBEN</v>
      </c>
      <c r="J129" s="3" t="str">
        <f>'[1]transparencia 2020'!G123</f>
        <v>CASTILLO</v>
      </c>
      <c r="K129" s="3" t="str">
        <f>'[1]transparencia 2020'!H123</f>
        <v>MONTIEL</v>
      </c>
      <c r="L129" s="3" t="str">
        <f>'[1]transparencia 2020'!K123</f>
        <v>Masculino</v>
      </c>
      <c r="M129" s="5">
        <f>'[1]transparencia 2020'!AA123*2</f>
        <v>5000</v>
      </c>
      <c r="N129" s="3" t="s">
        <v>214</v>
      </c>
      <c r="O129" s="5">
        <f>'[1]transparencia 2020'!AC123</f>
        <v>2350.9499999999998</v>
      </c>
      <c r="P129" s="3" t="s">
        <v>214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215</v>
      </c>
      <c r="AE129" s="6">
        <v>43854</v>
      </c>
      <c r="AF129" s="6">
        <v>43854</v>
      </c>
    </row>
    <row r="130" spans="1:32" x14ac:dyDescent="0.25">
      <c r="A130" s="7">
        <v>2019</v>
      </c>
      <c r="B130" s="6">
        <v>43739</v>
      </c>
      <c r="C130" s="6">
        <v>43830</v>
      </c>
      <c r="D130" s="3"/>
      <c r="E130" s="3">
        <f>'[1]transparencia 2020'!D124</f>
        <v>19</v>
      </c>
      <c r="F130" s="3" t="str">
        <f>'[1]transparencia 2020'!E124</f>
        <v>SECRETARIO PARTICULAR</v>
      </c>
      <c r="G130" s="3" t="str">
        <f t="shared" si="1"/>
        <v>SECRETARIO PARTICULAR</v>
      </c>
      <c r="H130" s="3" t="str">
        <f>'[1]transparencia 2020'!C124</f>
        <v>PERSONAL DIPUTADOS</v>
      </c>
      <c r="I130" s="3" t="str">
        <f>'[1]transparencia 2020'!J124</f>
        <v>CARIDAD</v>
      </c>
      <c r="J130" s="3" t="str">
        <f>'[1]transparencia 2020'!G124</f>
        <v>GUTIERREZ</v>
      </c>
      <c r="K130" s="3" t="str">
        <f>'[1]transparencia 2020'!H124</f>
        <v>CERVANTES</v>
      </c>
      <c r="L130" s="3" t="str">
        <f>'[1]transparencia 2020'!K124</f>
        <v>Femenino</v>
      </c>
      <c r="M130" s="5">
        <f>'[1]transparencia 2020'!AA124*2</f>
        <v>20205.099999999999</v>
      </c>
      <c r="N130" s="3" t="s">
        <v>214</v>
      </c>
      <c r="O130" s="5">
        <f>'[1]transparencia 2020'!AC124</f>
        <v>8591.3700000000008</v>
      </c>
      <c r="P130" s="3" t="s">
        <v>214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215</v>
      </c>
      <c r="AE130" s="6">
        <v>43854</v>
      </c>
      <c r="AF130" s="6">
        <v>43854</v>
      </c>
    </row>
    <row r="131" spans="1:32" x14ac:dyDescent="0.25">
      <c r="A131" s="7">
        <v>2019</v>
      </c>
      <c r="B131" s="6">
        <v>43739</v>
      </c>
      <c r="C131" s="6">
        <v>43830</v>
      </c>
      <c r="D131" s="3"/>
      <c r="E131" s="3">
        <f>'[1]transparencia 2020'!D125</f>
        <v>19</v>
      </c>
      <c r="F131" s="3" t="str">
        <f>'[1]transparencia 2020'!E125</f>
        <v>SECRETARIO PARTICULAR</v>
      </c>
      <c r="G131" s="3" t="str">
        <f t="shared" si="1"/>
        <v>SECRETARIO PARTICULAR</v>
      </c>
      <c r="H131" s="3" t="str">
        <f>'[1]transparencia 2020'!C125</f>
        <v>PERSONAL DIPUTADOS</v>
      </c>
      <c r="I131" s="3" t="str">
        <f>'[1]transparencia 2020'!J125</f>
        <v>DIEGO IVAN</v>
      </c>
      <c r="J131" s="3" t="str">
        <f>'[1]transparencia 2020'!G125</f>
        <v>NAVA</v>
      </c>
      <c r="K131" s="3" t="str">
        <f>'[1]transparencia 2020'!H125</f>
        <v>MORALES</v>
      </c>
      <c r="L131" s="3" t="str">
        <f>'[1]transparencia 2020'!K125</f>
        <v>Masculino</v>
      </c>
      <c r="M131" s="5">
        <f>'[1]transparencia 2020'!AA125*2</f>
        <v>7579</v>
      </c>
      <c r="N131" s="3" t="s">
        <v>214</v>
      </c>
      <c r="O131" s="5">
        <f>'[1]transparencia 2020'!AC125</f>
        <v>3500.15</v>
      </c>
      <c r="P131" s="3" t="s">
        <v>214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215</v>
      </c>
      <c r="AE131" s="6">
        <v>43854</v>
      </c>
      <c r="AF131" s="6">
        <v>43854</v>
      </c>
    </row>
    <row r="132" spans="1:32" x14ac:dyDescent="0.25">
      <c r="A132" s="7">
        <v>2019</v>
      </c>
      <c r="B132" s="6">
        <v>43739</v>
      </c>
      <c r="C132" s="6">
        <v>43830</v>
      </c>
      <c r="D132" s="3"/>
      <c r="E132" s="3">
        <f>'[1]transparencia 2020'!D126</f>
        <v>19</v>
      </c>
      <c r="F132" s="3" t="str">
        <f>'[1]transparencia 2020'!E126</f>
        <v>SECRETARIO PARTICULAR</v>
      </c>
      <c r="G132" s="3" t="str">
        <f t="shared" si="1"/>
        <v>SECRETARIO PARTICULAR</v>
      </c>
      <c r="H132" s="3" t="str">
        <f>'[1]transparencia 2020'!C126</f>
        <v>PERSONAL DIPUTADOS</v>
      </c>
      <c r="I132" s="3" t="str">
        <f>'[1]transparencia 2020'!J126</f>
        <v>JOSE ALBERTO</v>
      </c>
      <c r="J132" s="3" t="str">
        <f>'[1]transparencia 2020'!G126</f>
        <v>LAGUNA</v>
      </c>
      <c r="K132" s="3" t="str">
        <f>'[1]transparencia 2020'!H126</f>
        <v>LEMUS</v>
      </c>
      <c r="L132" s="3" t="str">
        <f>'[1]transparencia 2020'!K126</f>
        <v>Masculino</v>
      </c>
      <c r="M132" s="5">
        <f>'[1]transparencia 2020'!AA126*2</f>
        <v>5000</v>
      </c>
      <c r="N132" s="3" t="s">
        <v>214</v>
      </c>
      <c r="O132" s="5">
        <f>'[1]transparencia 2020'!AC126</f>
        <v>2350.9499999999998</v>
      </c>
      <c r="P132" s="3" t="s">
        <v>214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215</v>
      </c>
      <c r="AE132" s="6">
        <v>43854</v>
      </c>
      <c r="AF132" s="6">
        <v>43854</v>
      </c>
    </row>
    <row r="133" spans="1:32" x14ac:dyDescent="0.25">
      <c r="A133" s="7">
        <v>2019</v>
      </c>
      <c r="B133" s="6">
        <v>43739</v>
      </c>
      <c r="C133" s="6">
        <v>43830</v>
      </c>
      <c r="D133" s="3"/>
      <c r="E133" s="3">
        <f>'[1]transparencia 2020'!D127</f>
        <v>19</v>
      </c>
      <c r="F133" s="3" t="str">
        <f>'[1]transparencia 2020'!E127</f>
        <v>SECRETARIO PARTICULAR</v>
      </c>
      <c r="G133" s="3" t="str">
        <f t="shared" si="1"/>
        <v>SECRETARIO PARTICULAR</v>
      </c>
      <c r="H133" s="3" t="str">
        <f>'[1]transparencia 2020'!C127</f>
        <v>PERSONAL DIPUTADOS</v>
      </c>
      <c r="I133" s="3" t="str">
        <f>'[1]transparencia 2020'!J127</f>
        <v>ANTONIO ARAMIS</v>
      </c>
      <c r="J133" s="3" t="str">
        <f>'[1]transparencia 2020'!G127</f>
        <v>FLORES</v>
      </c>
      <c r="K133" s="3" t="str">
        <f>'[1]transparencia 2020'!H127</f>
        <v>RAMIREZ</v>
      </c>
      <c r="L133" s="3" t="str">
        <f>'[1]transparencia 2020'!K127</f>
        <v>Masculino</v>
      </c>
      <c r="M133" s="5">
        <f>'[1]transparencia 2020'!AA127*2</f>
        <v>7250</v>
      </c>
      <c r="N133" s="3" t="s">
        <v>214</v>
      </c>
      <c r="O133" s="5">
        <f>'[1]transparencia 2020'!AC127</f>
        <v>3353.55</v>
      </c>
      <c r="P133" s="3" t="s">
        <v>214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215</v>
      </c>
      <c r="AE133" s="6">
        <v>43854</v>
      </c>
      <c r="AF133" s="6">
        <v>43854</v>
      </c>
    </row>
    <row r="134" spans="1:32" x14ac:dyDescent="0.25">
      <c r="A134" s="7">
        <v>2019</v>
      </c>
      <c r="B134" s="6">
        <v>43739</v>
      </c>
      <c r="C134" s="6">
        <v>43830</v>
      </c>
      <c r="D134" s="3"/>
      <c r="E134" s="3">
        <f>'[1]transparencia 2020'!D128</f>
        <v>19</v>
      </c>
      <c r="F134" s="3" t="str">
        <f>'[1]transparencia 2020'!E128</f>
        <v>SECRETARIO PARTICULAR</v>
      </c>
      <c r="G134" s="3" t="str">
        <f t="shared" si="1"/>
        <v>SECRETARIO PARTICULAR</v>
      </c>
      <c r="H134" s="3" t="str">
        <f>'[1]transparencia 2020'!C128</f>
        <v>PERSONAL DIPUTADOS</v>
      </c>
      <c r="I134" s="3" t="str">
        <f>'[1]transparencia 2020'!J128</f>
        <v>JOSE JAVIER</v>
      </c>
      <c r="J134" s="3" t="str">
        <f>'[1]transparencia 2020'!G128</f>
        <v>HERNANDEZ</v>
      </c>
      <c r="K134" s="3" t="str">
        <f>'[1]transparencia 2020'!H128</f>
        <v>ESPEJEL</v>
      </c>
      <c r="L134" s="3" t="str">
        <f>'[1]transparencia 2020'!K128</f>
        <v>Masculino</v>
      </c>
      <c r="M134" s="5">
        <f>'[1]transparencia 2020'!AA128*2</f>
        <v>7000</v>
      </c>
      <c r="N134" s="3" t="s">
        <v>214</v>
      </c>
      <c r="O134" s="5">
        <f>'[1]transparencia 2020'!AC128</f>
        <v>3242.15</v>
      </c>
      <c r="P134" s="3" t="s">
        <v>214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215</v>
      </c>
      <c r="AE134" s="6">
        <v>43854</v>
      </c>
      <c r="AF134" s="6">
        <v>43854</v>
      </c>
    </row>
    <row r="135" spans="1:32" x14ac:dyDescent="0.25">
      <c r="A135" s="7">
        <v>2019</v>
      </c>
      <c r="B135" s="6">
        <v>43739</v>
      </c>
      <c r="C135" s="6">
        <v>43830</v>
      </c>
      <c r="D135" s="3"/>
      <c r="E135" s="3">
        <f>'[1]transparencia 2020'!D129</f>
        <v>19</v>
      </c>
      <c r="F135" s="3" t="str">
        <f>'[1]transparencia 2020'!E129</f>
        <v>SECRETARIO PARTICULAR</v>
      </c>
      <c r="G135" s="3" t="str">
        <f t="shared" si="1"/>
        <v>SECRETARIO PARTICULAR</v>
      </c>
      <c r="H135" s="3" t="str">
        <f>'[1]transparencia 2020'!C129</f>
        <v>PERSONAL DIPUTADOS</v>
      </c>
      <c r="I135" s="3" t="str">
        <f>'[1]transparencia 2020'!J129</f>
        <v>LUCERO</v>
      </c>
      <c r="J135" s="3" t="str">
        <f>'[1]transparencia 2020'!G129</f>
        <v>MIRON</v>
      </c>
      <c r="K135" s="3" t="str">
        <f>'[1]transparencia 2020'!H129</f>
        <v>LEÓN</v>
      </c>
      <c r="L135" s="3" t="str">
        <f>'[1]transparencia 2020'!K129</f>
        <v>Femenino</v>
      </c>
      <c r="M135" s="5">
        <f>'[1]transparencia 2020'!AA129*2</f>
        <v>6000</v>
      </c>
      <c r="N135" s="3" t="s">
        <v>214</v>
      </c>
      <c r="O135" s="5">
        <f>'[1]transparencia 2020'!AC129</f>
        <v>2796.55</v>
      </c>
      <c r="P135" s="3" t="s">
        <v>214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215</v>
      </c>
      <c r="AE135" s="6">
        <v>43854</v>
      </c>
      <c r="AF135" s="6">
        <v>43854</v>
      </c>
    </row>
    <row r="136" spans="1:32" x14ac:dyDescent="0.25">
      <c r="A136" s="7">
        <v>2019</v>
      </c>
      <c r="B136" s="6">
        <v>43739</v>
      </c>
      <c r="C136" s="6">
        <v>43830</v>
      </c>
      <c r="D136" s="3"/>
      <c r="E136" s="3">
        <f>'[1]transparencia 2020'!D130</f>
        <v>19</v>
      </c>
      <c r="F136" s="3" t="str">
        <f>'[1]transparencia 2020'!E130</f>
        <v>SECRETARIO PARTICULAR</v>
      </c>
      <c r="G136" s="3" t="str">
        <f t="shared" si="1"/>
        <v>SECRETARIO PARTICULAR</v>
      </c>
      <c r="H136" s="3" t="str">
        <f>'[1]transparencia 2020'!C130</f>
        <v>PERSONAL DIPUTADOS</v>
      </c>
      <c r="I136" s="3" t="str">
        <f>'[1]transparencia 2020'!J130</f>
        <v>JETZEL</v>
      </c>
      <c r="J136" s="3" t="str">
        <f>'[1]transparencia 2020'!G130</f>
        <v>CERVANTES</v>
      </c>
      <c r="K136" s="3" t="str">
        <f>'[1]transparencia 2020'!H130</f>
        <v>SIERRA</v>
      </c>
      <c r="L136" s="3" t="str">
        <f>'[1]transparencia 2020'!K130</f>
        <v>Femenino</v>
      </c>
      <c r="M136" s="5">
        <f>'[1]transparencia 2020'!AA130*2</f>
        <v>5000</v>
      </c>
      <c r="N136" s="3" t="s">
        <v>214</v>
      </c>
      <c r="O136" s="5">
        <f>'[1]transparencia 2020'!AC130</f>
        <v>2350.9499999999998</v>
      </c>
      <c r="P136" s="3" t="s">
        <v>214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215</v>
      </c>
      <c r="AE136" s="6">
        <v>43854</v>
      </c>
      <c r="AF136" s="6">
        <v>43854</v>
      </c>
    </row>
    <row r="137" spans="1:32" x14ac:dyDescent="0.25">
      <c r="A137" s="7">
        <v>2019</v>
      </c>
      <c r="B137" s="6">
        <v>43739</v>
      </c>
      <c r="C137" s="6">
        <v>43830</v>
      </c>
      <c r="D137" s="3"/>
      <c r="E137" s="3">
        <f>'[1]transparencia 2020'!D131</f>
        <v>19</v>
      </c>
      <c r="F137" s="3" t="str">
        <f>'[1]transparencia 2020'!E131</f>
        <v>SECRETARIO PARTICULAR</v>
      </c>
      <c r="G137" s="3" t="str">
        <f t="shared" ref="G137:G200" si="2">F137</f>
        <v>SECRETARIO PARTICULAR</v>
      </c>
      <c r="H137" s="3" t="str">
        <f>'[1]transparencia 2020'!C131</f>
        <v>PERSONAL DIPUTADOS</v>
      </c>
      <c r="I137" s="3" t="str">
        <f>'[1]transparencia 2020'!J131</f>
        <v>ANGELICA</v>
      </c>
      <c r="J137" s="3" t="str">
        <f>'[1]transparencia 2020'!G131</f>
        <v>ZARATE</v>
      </c>
      <c r="K137" s="3" t="str">
        <f>'[1]transparencia 2020'!H131</f>
        <v>CRUZ</v>
      </c>
      <c r="L137" s="3" t="str">
        <f>'[1]transparencia 2020'!K131</f>
        <v>Masculino</v>
      </c>
      <c r="M137" s="5">
        <f>'[1]transparencia 2020'!AA131*2</f>
        <v>8500</v>
      </c>
      <c r="N137" s="3" t="s">
        <v>214</v>
      </c>
      <c r="O137" s="5">
        <f>'[1]transparencia 2020'!AC131</f>
        <v>3910.55</v>
      </c>
      <c r="P137" s="3" t="s">
        <v>214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215</v>
      </c>
      <c r="AE137" s="6">
        <v>43854</v>
      </c>
      <c r="AF137" s="6">
        <v>43854</v>
      </c>
    </row>
    <row r="138" spans="1:32" x14ac:dyDescent="0.25">
      <c r="A138" s="7">
        <v>2019</v>
      </c>
      <c r="B138" s="6">
        <v>43739</v>
      </c>
      <c r="C138" s="6">
        <v>43830</v>
      </c>
      <c r="D138" s="3"/>
      <c r="E138" s="3">
        <f>'[1]transparencia 2020'!D132</f>
        <v>19</v>
      </c>
      <c r="F138" s="3" t="str">
        <f>'[1]transparencia 2020'!E132</f>
        <v>SECRETARIO PARTICULAR</v>
      </c>
      <c r="G138" s="3" t="str">
        <f t="shared" si="2"/>
        <v>SECRETARIO PARTICULAR</v>
      </c>
      <c r="H138" s="3" t="str">
        <f>'[1]transparencia 2020'!C132</f>
        <v>PERSONAL DIPUTADOS</v>
      </c>
      <c r="I138" s="3" t="str">
        <f>'[1]transparencia 2020'!J132</f>
        <v>JOSE DANIEL</v>
      </c>
      <c r="J138" s="3" t="str">
        <f>'[1]transparencia 2020'!G132</f>
        <v>BARREDA</v>
      </c>
      <c r="K138" s="3" t="str">
        <f>'[1]transparencia 2020'!H132</f>
        <v>MORALES</v>
      </c>
      <c r="L138" s="3" t="str">
        <f>'[1]transparencia 2020'!K132</f>
        <v>Masculino</v>
      </c>
      <c r="M138" s="5">
        <f>'[1]transparencia 2020'!AA132*2</f>
        <v>8500</v>
      </c>
      <c r="N138" s="3" t="s">
        <v>214</v>
      </c>
      <c r="O138" s="5">
        <f>'[1]transparencia 2020'!AC132</f>
        <v>3910.55</v>
      </c>
      <c r="P138" s="3" t="s">
        <v>214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215</v>
      </c>
      <c r="AE138" s="6">
        <v>43854</v>
      </c>
      <c r="AF138" s="6">
        <v>43854</v>
      </c>
    </row>
    <row r="139" spans="1:32" x14ac:dyDescent="0.25">
      <c r="A139" s="7">
        <v>2019</v>
      </c>
      <c r="B139" s="6">
        <v>43739</v>
      </c>
      <c r="C139" s="6">
        <v>43830</v>
      </c>
      <c r="D139" s="3"/>
      <c r="E139" s="3">
        <f>'[1]transparencia 2020'!D133</f>
        <v>19</v>
      </c>
      <c r="F139" s="3" t="str">
        <f>'[1]transparencia 2020'!E133</f>
        <v>SECRETARIO PARTICULAR</v>
      </c>
      <c r="G139" s="3" t="str">
        <f t="shared" si="2"/>
        <v>SECRETARIO PARTICULAR</v>
      </c>
      <c r="H139" s="3" t="str">
        <f>'[1]transparencia 2020'!C133</f>
        <v>PERSONAL DIPUTADOS</v>
      </c>
      <c r="I139" s="3" t="str">
        <f>'[1]transparencia 2020'!J133</f>
        <v>FERNANDO</v>
      </c>
      <c r="J139" s="3" t="str">
        <f>'[1]transparencia 2020'!G133</f>
        <v>JUAREZ</v>
      </c>
      <c r="K139" s="3" t="str">
        <f>'[1]transparencia 2020'!H133</f>
        <v>CRUZ</v>
      </c>
      <c r="L139" s="3" t="str">
        <f>'[1]transparencia 2020'!K133</f>
        <v>Masculino</v>
      </c>
      <c r="M139" s="5">
        <f>'[1]transparencia 2020'!AA133*2</f>
        <v>4500</v>
      </c>
      <c r="N139" s="3" t="s">
        <v>214</v>
      </c>
      <c r="O139" s="5">
        <f>'[1]transparencia 2020'!AC133</f>
        <v>2118.96</v>
      </c>
      <c r="P139" s="3" t="s">
        <v>214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215</v>
      </c>
      <c r="AE139" s="6">
        <v>43854</v>
      </c>
      <c r="AF139" s="6">
        <v>43854</v>
      </c>
    </row>
    <row r="140" spans="1:32" x14ac:dyDescent="0.25">
      <c r="A140" s="7">
        <v>2019</v>
      </c>
      <c r="B140" s="6">
        <v>43739</v>
      </c>
      <c r="C140" s="6">
        <v>43830</v>
      </c>
      <c r="D140" s="3"/>
      <c r="E140" s="3">
        <f>'[1]transparencia 2020'!D134</f>
        <v>19</v>
      </c>
      <c r="F140" s="3" t="str">
        <f>'[1]transparencia 2020'!E134</f>
        <v>SECRETARIO PARTICULAR</v>
      </c>
      <c r="G140" s="3" t="str">
        <f t="shared" si="2"/>
        <v>SECRETARIO PARTICULAR</v>
      </c>
      <c r="H140" s="3" t="str">
        <f>'[1]transparencia 2020'!C134</f>
        <v>PERSONAL DIPUTADOS</v>
      </c>
      <c r="I140" s="3" t="str">
        <f>'[1]transparencia 2020'!J134</f>
        <v>YASIR</v>
      </c>
      <c r="J140" s="3" t="str">
        <f>'[1]transparencia 2020'!G134</f>
        <v>ZECUA</v>
      </c>
      <c r="K140" s="3" t="str">
        <f>'[1]transparencia 2020'!H134</f>
        <v>HERNANDEZ</v>
      </c>
      <c r="L140" s="3" t="str">
        <f>'[1]transparencia 2020'!K134</f>
        <v>Masculino</v>
      </c>
      <c r="M140" s="5">
        <f>'[1]transparencia 2020'!AA134*2</f>
        <v>10660</v>
      </c>
      <c r="N140" s="3" t="s">
        <v>214</v>
      </c>
      <c r="O140" s="5">
        <f>'[1]transparencia 2020'!AC134</f>
        <v>4815.0200000000004</v>
      </c>
      <c r="P140" s="3" t="s">
        <v>214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215</v>
      </c>
      <c r="AE140" s="6">
        <v>43854</v>
      </c>
      <c r="AF140" s="6">
        <v>43854</v>
      </c>
    </row>
    <row r="141" spans="1:32" x14ac:dyDescent="0.25">
      <c r="A141" s="7">
        <v>2019</v>
      </c>
      <c r="B141" s="6">
        <v>43739</v>
      </c>
      <c r="C141" s="6">
        <v>43830</v>
      </c>
      <c r="D141" s="3"/>
      <c r="E141" s="3">
        <f>'[1]transparencia 2020'!D135</f>
        <v>19</v>
      </c>
      <c r="F141" s="3" t="str">
        <f>'[1]transparencia 2020'!E135</f>
        <v>SECRETARIO PARTICULAR</v>
      </c>
      <c r="G141" s="3" t="str">
        <f t="shared" si="2"/>
        <v>SECRETARIO PARTICULAR</v>
      </c>
      <c r="H141" s="3" t="str">
        <f>'[1]transparencia 2020'!C135</f>
        <v>SECRETRARIA ADMINISTRATIVA</v>
      </c>
      <c r="I141" s="3" t="str">
        <f>'[1]transparencia 2020'!J135</f>
        <v>ROSA IVETTE</v>
      </c>
      <c r="J141" s="3" t="str">
        <f>'[1]transparencia 2020'!G135</f>
        <v>CORTES</v>
      </c>
      <c r="K141" s="3" t="str">
        <f>'[1]transparencia 2020'!H135</f>
        <v>RODRIGUEZ</v>
      </c>
      <c r="L141" s="3" t="str">
        <f>'[1]transparencia 2020'!K135</f>
        <v>Femenino</v>
      </c>
      <c r="M141" s="5">
        <f>'[1]transparencia 2020'!AA135*2</f>
        <v>23692.2</v>
      </c>
      <c r="N141" s="3" t="s">
        <v>214</v>
      </c>
      <c r="O141" s="5">
        <f>'[1]transparencia 2020'!AC135</f>
        <v>9962.5</v>
      </c>
      <c r="P141" s="3" t="s">
        <v>214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215</v>
      </c>
      <c r="AE141" s="6">
        <v>43854</v>
      </c>
      <c r="AF141" s="6">
        <v>43854</v>
      </c>
    </row>
    <row r="142" spans="1:32" x14ac:dyDescent="0.25">
      <c r="A142" s="7">
        <v>2019</v>
      </c>
      <c r="B142" s="6">
        <v>43739</v>
      </c>
      <c r="C142" s="6">
        <v>43830</v>
      </c>
      <c r="D142" s="3"/>
      <c r="E142" s="3">
        <f>'[1]transparencia 2020'!D136</f>
        <v>19</v>
      </c>
      <c r="F142" s="3" t="str">
        <f>'[1]transparencia 2020'!E136</f>
        <v>SECRETARIO PARTICULAR</v>
      </c>
      <c r="G142" s="3" t="str">
        <f t="shared" si="2"/>
        <v>SECRETARIO PARTICULAR</v>
      </c>
      <c r="H142" s="3" t="str">
        <f>'[1]transparencia 2020'!C136</f>
        <v>SECRETRARIA ADMINISTRATIVA</v>
      </c>
      <c r="I142" s="3" t="str">
        <f>'[1]transparencia 2020'!J136</f>
        <v>VIRGINIA DE LA LUZ</v>
      </c>
      <c r="J142" s="3" t="str">
        <f>'[1]transparencia 2020'!G136</f>
        <v>MONTOYA</v>
      </c>
      <c r="K142" s="3" t="str">
        <f>'[1]transparencia 2020'!H136</f>
        <v>LOPEZ</v>
      </c>
      <c r="L142" s="3" t="str">
        <f>'[1]transparencia 2020'!K136</f>
        <v>Femenino</v>
      </c>
      <c r="M142" s="5">
        <f>'[1]transparencia 2020'!AA136*2</f>
        <v>23692.2</v>
      </c>
      <c r="N142" s="3" t="s">
        <v>214</v>
      </c>
      <c r="O142" s="5">
        <f>'[1]transparencia 2020'!AC136</f>
        <v>9962.5</v>
      </c>
      <c r="P142" s="3" t="s">
        <v>214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215</v>
      </c>
      <c r="AE142" s="6">
        <v>43854</v>
      </c>
      <c r="AF142" s="6">
        <v>43854</v>
      </c>
    </row>
    <row r="143" spans="1:32" x14ac:dyDescent="0.25">
      <c r="A143" s="7">
        <v>2019</v>
      </c>
      <c r="B143" s="6">
        <v>43739</v>
      </c>
      <c r="C143" s="6">
        <v>43830</v>
      </c>
      <c r="D143" s="3"/>
      <c r="E143" s="3">
        <f>'[1]transparencia 2020'!D137</f>
        <v>19</v>
      </c>
      <c r="F143" s="3" t="str">
        <f>'[1]transparencia 2020'!E137</f>
        <v>SECRETARIO PARTICULAR</v>
      </c>
      <c r="G143" s="3" t="str">
        <f t="shared" si="2"/>
        <v>SECRETARIO PARTICULAR</v>
      </c>
      <c r="H143" s="3" t="str">
        <f>'[1]transparencia 2020'!C137</f>
        <v>PERSONAL DIPUTADOS</v>
      </c>
      <c r="I143" s="3" t="str">
        <f>'[1]transparencia 2020'!J137</f>
        <v>JORGE</v>
      </c>
      <c r="J143" s="3" t="str">
        <f>'[1]transparencia 2020'!G137</f>
        <v>LOPEZ</v>
      </c>
      <c r="K143" s="3" t="str">
        <f>'[1]transparencia 2020'!H137</f>
        <v>GALICIA</v>
      </c>
      <c r="L143" s="3" t="str">
        <f>'[1]transparencia 2020'!K137</f>
        <v>Masculino</v>
      </c>
      <c r="M143" s="5">
        <f>'[1]transparencia 2020'!AA137*2</f>
        <v>3080.4</v>
      </c>
      <c r="N143" s="3" t="s">
        <v>214</v>
      </c>
      <c r="O143" s="5">
        <f>'[1]transparencia 2020'!AC137</f>
        <v>1454.58</v>
      </c>
      <c r="P143" s="3" t="s">
        <v>214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215</v>
      </c>
      <c r="AE143" s="6">
        <v>43854</v>
      </c>
      <c r="AF143" s="6">
        <v>43854</v>
      </c>
    </row>
    <row r="144" spans="1:32" x14ac:dyDescent="0.25">
      <c r="A144" s="7">
        <v>2019</v>
      </c>
      <c r="B144" s="6">
        <v>43739</v>
      </c>
      <c r="C144" s="6">
        <v>43830</v>
      </c>
      <c r="D144" s="3"/>
      <c r="E144" s="3">
        <f>'[1]transparencia 2020'!D138</f>
        <v>15</v>
      </c>
      <c r="F144" s="3" t="str">
        <f>'[1]transparencia 2020'!E138</f>
        <v>MEDICO</v>
      </c>
      <c r="G144" s="3" t="str">
        <f t="shared" si="2"/>
        <v>MEDICO</v>
      </c>
      <c r="H144" s="3" t="str">
        <f>'[1]transparencia 2020'!C138</f>
        <v>ENFERMERIA</v>
      </c>
      <c r="I144" s="3" t="str">
        <f>'[1]transparencia 2020'!J138</f>
        <v>SANDRA</v>
      </c>
      <c r="J144" s="3" t="str">
        <f>'[1]transparencia 2020'!G138</f>
        <v>MUÑOZ</v>
      </c>
      <c r="K144" s="3" t="str">
        <f>'[1]transparencia 2020'!H138</f>
        <v>HERNANDEZ</v>
      </c>
      <c r="L144" s="3" t="str">
        <f>'[1]transparencia 2020'!K138</f>
        <v>Femenino</v>
      </c>
      <c r="M144" s="5">
        <f>'[1]transparencia 2020'!AA138*2</f>
        <v>15828.12</v>
      </c>
      <c r="N144" s="3" t="s">
        <v>214</v>
      </c>
      <c r="O144" s="5">
        <f>'[1]transparencia 2020'!AC138</f>
        <v>6870.34</v>
      </c>
      <c r="P144" s="3" t="s">
        <v>214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215</v>
      </c>
      <c r="AE144" s="6">
        <v>43854</v>
      </c>
      <c r="AF144" s="6">
        <v>43854</v>
      </c>
    </row>
    <row r="145" spans="1:32" x14ac:dyDescent="0.25">
      <c r="A145" s="7">
        <v>2019</v>
      </c>
      <c r="B145" s="6">
        <v>43739</v>
      </c>
      <c r="C145" s="6">
        <v>43830</v>
      </c>
      <c r="D145" s="3"/>
      <c r="E145" s="3">
        <f>'[1]transparencia 2020'!D139</f>
        <v>19</v>
      </c>
      <c r="F145" s="3" t="str">
        <f>'[1]transparencia 2020'!E139</f>
        <v>SECRETARIO PARTICULAR</v>
      </c>
      <c r="G145" s="3" t="str">
        <f t="shared" si="2"/>
        <v>SECRETARIO PARTICULAR</v>
      </c>
      <c r="H145" s="3" t="str">
        <f>'[1]transparencia 2020'!C139</f>
        <v>SECRETARIA PARLAMENTARIA</v>
      </c>
      <c r="I145" s="3" t="str">
        <f>'[1]transparencia 2020'!J139</f>
        <v>JOSE EDUARDO</v>
      </c>
      <c r="J145" s="3" t="str">
        <f>'[1]transparencia 2020'!G139</f>
        <v>PEREZ</v>
      </c>
      <c r="K145" s="3" t="str">
        <f>'[1]transparencia 2020'!H139</f>
        <v>PORTILLO</v>
      </c>
      <c r="L145" s="3" t="str">
        <f>'[1]transparencia 2020'!K139</f>
        <v>Masculino</v>
      </c>
      <c r="M145" s="5">
        <f>'[1]transparencia 2020'!AA139*2</f>
        <v>11110.76</v>
      </c>
      <c r="N145" s="3" t="s">
        <v>214</v>
      </c>
      <c r="O145" s="5">
        <f>'[1]transparencia 2020'!AC139</f>
        <v>5000.01</v>
      </c>
      <c r="P145" s="3" t="s">
        <v>214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215</v>
      </c>
      <c r="AE145" s="6">
        <v>43854</v>
      </c>
      <c r="AF145" s="6">
        <v>43854</v>
      </c>
    </row>
    <row r="146" spans="1:32" x14ac:dyDescent="0.25">
      <c r="A146" s="7">
        <v>2019</v>
      </c>
      <c r="B146" s="6">
        <v>43739</v>
      </c>
      <c r="C146" s="6">
        <v>43830</v>
      </c>
      <c r="D146" s="3"/>
      <c r="E146" s="3">
        <f>'[1]transparencia 2020'!D140</f>
        <v>19</v>
      </c>
      <c r="F146" s="3" t="str">
        <f>'[1]transparencia 2020'!E140</f>
        <v>SECRETARIO PARTICULAR</v>
      </c>
      <c r="G146" s="3" t="str">
        <f t="shared" si="2"/>
        <v>SECRETARIO PARTICULAR</v>
      </c>
      <c r="H146" s="3" t="str">
        <f>'[1]transparencia 2020'!C140</f>
        <v>SECRETARIA PARLAMENTARIA</v>
      </c>
      <c r="I146" s="3" t="str">
        <f>'[1]transparencia 2020'!J140</f>
        <v>CRISTOBAL</v>
      </c>
      <c r="J146" s="3" t="str">
        <f>'[1]transparencia 2020'!G140</f>
        <v>CARRETO</v>
      </c>
      <c r="K146" s="3" t="str">
        <f>'[1]transparencia 2020'!H140</f>
        <v>MAZZOCO</v>
      </c>
      <c r="L146" s="3" t="str">
        <f>'[1]transparencia 2020'!K140</f>
        <v>Masculino</v>
      </c>
      <c r="M146" s="5">
        <f>'[1]transparencia 2020'!AA140*2</f>
        <v>14000</v>
      </c>
      <c r="N146" s="3" t="s">
        <v>214</v>
      </c>
      <c r="O146" s="5">
        <f>'[1]transparencia 2020'!AC140</f>
        <v>6151.53</v>
      </c>
      <c r="P146" s="3" t="s">
        <v>214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215</v>
      </c>
      <c r="AE146" s="6">
        <v>43854</v>
      </c>
      <c r="AF146" s="6">
        <v>43854</v>
      </c>
    </row>
    <row r="147" spans="1:32" x14ac:dyDescent="0.25">
      <c r="A147" s="7">
        <v>2019</v>
      </c>
      <c r="B147" s="6">
        <v>43739</v>
      </c>
      <c r="C147" s="6">
        <v>43830</v>
      </c>
      <c r="D147" s="3"/>
      <c r="E147" s="3">
        <f>'[1]transparencia 2020'!D141</f>
        <v>19</v>
      </c>
      <c r="F147" s="3" t="str">
        <f>'[1]transparencia 2020'!E141</f>
        <v>SECRETARIO PARTICULAR</v>
      </c>
      <c r="G147" s="3" t="str">
        <f t="shared" si="2"/>
        <v>SECRETARIO PARTICULAR</v>
      </c>
      <c r="H147" s="3" t="str">
        <f>'[1]transparencia 2020'!C141</f>
        <v>PERSONAL DIPUTADOS</v>
      </c>
      <c r="I147" s="3" t="str">
        <f>'[1]transparencia 2020'!J141</f>
        <v>ELIEZER</v>
      </c>
      <c r="J147" s="3" t="str">
        <f>'[1]transparencia 2020'!G141</f>
        <v>MORALES</v>
      </c>
      <c r="K147" s="3" t="str">
        <f>'[1]transparencia 2020'!H141</f>
        <v>MONTES DE OCA</v>
      </c>
      <c r="L147" s="3" t="str">
        <f>'[1]transparencia 2020'!K141</f>
        <v>Masculino</v>
      </c>
      <c r="M147" s="5">
        <f>'[1]transparencia 2020'!AA141*2</f>
        <v>13000</v>
      </c>
      <c r="N147" s="3" t="s">
        <v>214</v>
      </c>
      <c r="O147" s="5">
        <f>'[1]transparencia 2020'!AC141</f>
        <v>5758.33</v>
      </c>
      <c r="P147" s="3" t="s">
        <v>214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215</v>
      </c>
      <c r="AE147" s="6">
        <v>43854</v>
      </c>
      <c r="AF147" s="6">
        <v>43854</v>
      </c>
    </row>
    <row r="148" spans="1:32" x14ac:dyDescent="0.25">
      <c r="A148" s="7">
        <v>2019</v>
      </c>
      <c r="B148" s="6">
        <v>43739</v>
      </c>
      <c r="C148" s="6">
        <v>43830</v>
      </c>
      <c r="D148" s="3"/>
      <c r="E148" s="3">
        <f>'[1]transparencia 2020'!D142</f>
        <v>19</v>
      </c>
      <c r="F148" s="3" t="str">
        <f>'[1]transparencia 2020'!E142</f>
        <v>SECRETARIO PARTICULAR</v>
      </c>
      <c r="G148" s="3" t="str">
        <f t="shared" si="2"/>
        <v>SECRETARIO PARTICULAR</v>
      </c>
      <c r="H148" s="3" t="str">
        <f>'[1]transparencia 2020'!C142</f>
        <v>PERSONAL DIPUTADOS</v>
      </c>
      <c r="I148" s="3" t="str">
        <f>'[1]transparencia 2020'!J142</f>
        <v>BALTAZAR</v>
      </c>
      <c r="J148" s="3" t="str">
        <f>'[1]transparencia 2020'!G142</f>
        <v>CABALLERO</v>
      </c>
      <c r="K148" s="3" t="str">
        <f>'[1]transparencia 2020'!H142</f>
        <v>PALAFOX</v>
      </c>
      <c r="L148" s="3" t="str">
        <f>'[1]transparencia 2020'!K142</f>
        <v>Masculino</v>
      </c>
      <c r="M148" s="5">
        <f>'[1]transparencia 2020'!AA142*2</f>
        <v>3177.44</v>
      </c>
      <c r="N148" s="3" t="s">
        <v>214</v>
      </c>
      <c r="O148" s="5">
        <f>'[1]transparencia 2020'!AC142</f>
        <v>1500</v>
      </c>
      <c r="P148" s="3" t="s">
        <v>214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215</v>
      </c>
      <c r="AE148" s="6">
        <v>43854</v>
      </c>
      <c r="AF148" s="6">
        <v>43854</v>
      </c>
    </row>
    <row r="149" spans="1:32" x14ac:dyDescent="0.25">
      <c r="A149" s="7">
        <v>2019</v>
      </c>
      <c r="B149" s="6">
        <v>43739</v>
      </c>
      <c r="C149" s="6">
        <v>43830</v>
      </c>
      <c r="D149" s="3"/>
      <c r="E149" s="3">
        <f>'[1]transparencia 2020'!D143</f>
        <v>19</v>
      </c>
      <c r="F149" s="3" t="str">
        <f>'[1]transparencia 2020'!E143</f>
        <v>SECRETARIO PARTICULAR</v>
      </c>
      <c r="G149" s="3" t="str">
        <f t="shared" si="2"/>
        <v>SECRETARIO PARTICULAR</v>
      </c>
      <c r="H149" s="3" t="str">
        <f>'[1]transparencia 2020'!C143</f>
        <v>PERSONAL DIPUTADOS</v>
      </c>
      <c r="I149" s="3" t="str">
        <f>'[1]transparencia 2020'!J143</f>
        <v>RENE</v>
      </c>
      <c r="J149" s="3" t="str">
        <f>'[1]transparencia 2020'!G143</f>
        <v>LARA</v>
      </c>
      <c r="K149" s="3" t="str">
        <f>'[1]transparencia 2020'!H143</f>
        <v>PALAFOX</v>
      </c>
      <c r="L149" s="3" t="str">
        <f>'[1]transparencia 2020'!K143</f>
        <v>Femenino</v>
      </c>
      <c r="M149" s="5">
        <f>'[1]transparencia 2020'!AA143*2</f>
        <v>3177.44</v>
      </c>
      <c r="N149" s="3" t="s">
        <v>214</v>
      </c>
      <c r="O149" s="5">
        <f>'[1]transparencia 2020'!AC143</f>
        <v>1500</v>
      </c>
      <c r="P149" s="3" t="s">
        <v>214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215</v>
      </c>
      <c r="AE149" s="6">
        <v>43854</v>
      </c>
      <c r="AF149" s="6">
        <v>43854</v>
      </c>
    </row>
    <row r="150" spans="1:32" x14ac:dyDescent="0.25">
      <c r="A150" s="7">
        <v>2019</v>
      </c>
      <c r="B150" s="6">
        <v>43739</v>
      </c>
      <c r="C150" s="6">
        <v>43830</v>
      </c>
      <c r="D150" s="3"/>
      <c r="E150" s="3">
        <f>'[1]transparencia 2020'!D144</f>
        <v>19</v>
      </c>
      <c r="F150" s="3" t="str">
        <f>'[1]transparencia 2020'!E144</f>
        <v>SECRETARIO PARTICULAR</v>
      </c>
      <c r="G150" s="3" t="str">
        <f t="shared" si="2"/>
        <v>SECRETARIO PARTICULAR</v>
      </c>
      <c r="H150" s="3" t="str">
        <f>'[1]transparencia 2020'!C144</f>
        <v>PERSONAL DIPUTADOS</v>
      </c>
      <c r="I150" s="3" t="str">
        <f>'[1]transparencia 2020'!J144</f>
        <v>GERMAN</v>
      </c>
      <c r="J150" s="3" t="str">
        <f>'[1]transparencia 2020'!G144</f>
        <v>VEGA</v>
      </c>
      <c r="K150" s="3" t="str">
        <f>'[1]transparencia 2020'!H144</f>
        <v>ORDOÑEZ</v>
      </c>
      <c r="L150" s="3" t="str">
        <f>'[1]transparencia 2020'!K144</f>
        <v>Masculino</v>
      </c>
      <c r="M150" s="5">
        <f>'[1]transparencia 2020'!AA144*2</f>
        <v>14000</v>
      </c>
      <c r="N150" s="3" t="s">
        <v>214</v>
      </c>
      <c r="O150" s="5">
        <f>'[1]transparencia 2020'!AC144</f>
        <v>6151.53</v>
      </c>
      <c r="P150" s="3" t="s">
        <v>214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215</v>
      </c>
      <c r="AE150" s="6">
        <v>43854</v>
      </c>
      <c r="AF150" s="6">
        <v>43854</v>
      </c>
    </row>
    <row r="151" spans="1:32" x14ac:dyDescent="0.25">
      <c r="A151" s="7">
        <v>2019</v>
      </c>
      <c r="B151" s="6">
        <v>43739</v>
      </c>
      <c r="C151" s="6">
        <v>43830</v>
      </c>
      <c r="D151" s="3"/>
      <c r="E151" s="3">
        <f>'[1]transparencia 2020'!D145</f>
        <v>19</v>
      </c>
      <c r="F151" s="3" t="str">
        <f>'[1]transparencia 2020'!E145</f>
        <v>SECRETARIO PARTICULAR</v>
      </c>
      <c r="G151" s="3" t="str">
        <f t="shared" si="2"/>
        <v>SECRETARIO PARTICULAR</v>
      </c>
      <c r="H151" s="3" t="str">
        <f>'[1]transparencia 2020'!C145</f>
        <v>PERSONAL DIPUTADOS</v>
      </c>
      <c r="I151" s="3" t="str">
        <f>'[1]transparencia 2020'!J145</f>
        <v>GABRIEL</v>
      </c>
      <c r="J151" s="3" t="str">
        <f>'[1]transparencia 2020'!G145</f>
        <v>MORALES</v>
      </c>
      <c r="K151" s="3" t="str">
        <f>'[1]transparencia 2020'!H145</f>
        <v>FLORES</v>
      </c>
      <c r="L151" s="3" t="str">
        <f>'[1]transparencia 2020'!K145</f>
        <v>Masculino</v>
      </c>
      <c r="M151" s="5">
        <f>'[1]transparencia 2020'!AA145*2</f>
        <v>11000</v>
      </c>
      <c r="N151" s="3" t="s">
        <v>214</v>
      </c>
      <c r="O151" s="5">
        <f>'[1]transparencia 2020'!AC145</f>
        <v>4954.55</v>
      </c>
      <c r="P151" s="3" t="s">
        <v>214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215</v>
      </c>
      <c r="AE151" s="6">
        <v>43854</v>
      </c>
      <c r="AF151" s="6">
        <v>43854</v>
      </c>
    </row>
    <row r="152" spans="1:32" x14ac:dyDescent="0.25">
      <c r="A152" s="7">
        <v>2019</v>
      </c>
      <c r="B152" s="6">
        <v>43739</v>
      </c>
      <c r="C152" s="6">
        <v>43830</v>
      </c>
      <c r="D152" s="3"/>
      <c r="E152" s="3">
        <f>'[1]transparencia 2020'!D146</f>
        <v>19</v>
      </c>
      <c r="F152" s="3" t="str">
        <f>'[1]transparencia 2020'!E146</f>
        <v>SECRETARIO PARTICULAR</v>
      </c>
      <c r="G152" s="3" t="str">
        <f t="shared" si="2"/>
        <v>SECRETARIO PARTICULAR</v>
      </c>
      <c r="H152" s="3" t="str">
        <f>'[1]transparencia 2020'!C146</f>
        <v>PERSONAL DIPUTADOS</v>
      </c>
      <c r="I152" s="3" t="str">
        <f>'[1]transparencia 2020'!J146</f>
        <v>MARLEN</v>
      </c>
      <c r="J152" s="3" t="str">
        <f>'[1]transparencia 2020'!G146</f>
        <v>LOPEZ</v>
      </c>
      <c r="K152" s="3" t="str">
        <f>'[1]transparencia 2020'!H146</f>
        <v>FLORES</v>
      </c>
      <c r="L152" s="3" t="str">
        <f>'[1]transparencia 2020'!K146</f>
        <v>Femenino</v>
      </c>
      <c r="M152" s="5">
        <f>'[1]transparencia 2020'!AA146*2</f>
        <v>10000</v>
      </c>
      <c r="N152" s="3" t="s">
        <v>214</v>
      </c>
      <c r="O152" s="5">
        <f>'[1]transparencia 2020'!AC146</f>
        <v>4543.8599999999997</v>
      </c>
      <c r="P152" s="3" t="s">
        <v>214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215</v>
      </c>
      <c r="AE152" s="6">
        <v>43854</v>
      </c>
      <c r="AF152" s="6">
        <v>43854</v>
      </c>
    </row>
    <row r="153" spans="1:32" x14ac:dyDescent="0.25">
      <c r="A153" s="7">
        <v>2019</v>
      </c>
      <c r="B153" s="6">
        <v>43739</v>
      </c>
      <c r="C153" s="6">
        <v>43830</v>
      </c>
      <c r="D153" s="3"/>
      <c r="E153" s="3">
        <f>'[1]transparencia 2020'!D147</f>
        <v>19</v>
      </c>
      <c r="F153" s="3" t="str">
        <f>'[1]transparencia 2020'!E147</f>
        <v>SECRETARIO PARTICULAR</v>
      </c>
      <c r="G153" s="3" t="str">
        <f t="shared" si="2"/>
        <v>SECRETARIO PARTICULAR</v>
      </c>
      <c r="H153" s="3" t="str">
        <f>'[1]transparencia 2020'!C147</f>
        <v>PRENSA Y RELACIONES PUBLICAS</v>
      </c>
      <c r="I153" s="3" t="str">
        <f>'[1]transparencia 2020'!J147</f>
        <v>JOSE HUGO</v>
      </c>
      <c r="J153" s="3" t="str">
        <f>'[1]transparencia 2020'!G147</f>
        <v>SANCHEZ</v>
      </c>
      <c r="K153" s="3" t="str">
        <f>'[1]transparencia 2020'!H147</f>
        <v>MENDOZA</v>
      </c>
      <c r="L153" s="3" t="str">
        <f>'[1]transparencia 2020'!K147</f>
        <v>Masculino</v>
      </c>
      <c r="M153" s="5">
        <f>'[1]transparencia 2020'!AA147*2</f>
        <v>13614.64</v>
      </c>
      <c r="N153" s="3" t="s">
        <v>214</v>
      </c>
      <c r="O153" s="5">
        <f>'[1]transparencia 2020'!AC147</f>
        <v>6000</v>
      </c>
      <c r="P153" s="3" t="s">
        <v>214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215</v>
      </c>
      <c r="AE153" s="6">
        <v>43854</v>
      </c>
      <c r="AF153" s="6">
        <v>43854</v>
      </c>
    </row>
    <row r="154" spans="1:32" x14ac:dyDescent="0.25">
      <c r="A154" s="7">
        <v>2019</v>
      </c>
      <c r="B154" s="6">
        <v>43739</v>
      </c>
      <c r="C154" s="6">
        <v>43830</v>
      </c>
      <c r="D154" s="3"/>
      <c r="E154" s="3">
        <f>'[1]transparencia 2020'!D148</f>
        <v>19</v>
      </c>
      <c r="F154" s="3" t="str">
        <f>'[1]transparencia 2020'!E148</f>
        <v>SECRETARIO PARTICULAR</v>
      </c>
      <c r="G154" s="3" t="str">
        <f t="shared" si="2"/>
        <v>SECRETARIO PARTICULAR</v>
      </c>
      <c r="H154" s="3" t="str">
        <f>'[1]transparencia 2020'!C148</f>
        <v>PRENSA Y RELACIONES PUBLICAS</v>
      </c>
      <c r="I154" s="3" t="str">
        <f>'[1]transparencia 2020'!J148</f>
        <v>MARIA GUILLERMINA</v>
      </c>
      <c r="J154" s="3" t="str">
        <f>'[1]transparencia 2020'!G148</f>
        <v>LOAIZA</v>
      </c>
      <c r="K154" s="3" t="str">
        <f>'[1]transparencia 2020'!H148</f>
        <v>CORTERO</v>
      </c>
      <c r="L154" s="3" t="str">
        <f>'[1]transparencia 2020'!K148</f>
        <v>Femenino</v>
      </c>
      <c r="M154" s="5">
        <f>'[1]transparencia 2020'!AA148*2</f>
        <v>5334.5</v>
      </c>
      <c r="N154" s="3" t="s">
        <v>214</v>
      </c>
      <c r="O154" s="5">
        <f>'[1]transparencia 2020'!AC148</f>
        <v>2500</v>
      </c>
      <c r="P154" s="3" t="s">
        <v>214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215</v>
      </c>
      <c r="AE154" s="6">
        <v>43854</v>
      </c>
      <c r="AF154" s="6">
        <v>43854</v>
      </c>
    </row>
    <row r="155" spans="1:32" x14ac:dyDescent="0.25">
      <c r="A155" s="7">
        <v>2019</v>
      </c>
      <c r="B155" s="6">
        <v>43739</v>
      </c>
      <c r="C155" s="6">
        <v>43830</v>
      </c>
      <c r="D155" s="3"/>
      <c r="E155" s="3">
        <f>'[1]transparencia 2020'!D149</f>
        <v>19</v>
      </c>
      <c r="F155" s="3" t="str">
        <f>'[1]transparencia 2020'!E149</f>
        <v>SECRETARIO PARTICULAR</v>
      </c>
      <c r="G155" s="3" t="str">
        <f t="shared" si="2"/>
        <v>SECRETARIO PARTICULAR</v>
      </c>
      <c r="H155" s="3" t="str">
        <f>'[1]transparencia 2020'!C149</f>
        <v>PRENSA Y RELACIONES PUBLICAS</v>
      </c>
      <c r="I155" s="3" t="str">
        <f>'[1]transparencia 2020'!J149</f>
        <v>GABRIEL</v>
      </c>
      <c r="J155" s="3" t="str">
        <f>'[1]transparencia 2020'!G149</f>
        <v>REYES</v>
      </c>
      <c r="K155" s="3" t="str">
        <f>'[1]transparencia 2020'!H149</f>
        <v>LABRA</v>
      </c>
      <c r="L155" s="3" t="str">
        <f>'[1]transparencia 2020'!K149</f>
        <v>Masculino</v>
      </c>
      <c r="M155" s="5">
        <f>'[1]transparencia 2020'!AA149*2</f>
        <v>8705.1</v>
      </c>
      <c r="N155" s="3" t="s">
        <v>214</v>
      </c>
      <c r="O155" s="5">
        <f>'[1]transparencia 2020'!AC149</f>
        <v>4000</v>
      </c>
      <c r="P155" s="3" t="s">
        <v>214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215</v>
      </c>
      <c r="AE155" s="6">
        <v>43854</v>
      </c>
      <c r="AF155" s="6">
        <v>43854</v>
      </c>
    </row>
    <row r="156" spans="1:32" x14ac:dyDescent="0.25">
      <c r="A156" s="7">
        <v>2019</v>
      </c>
      <c r="B156" s="6">
        <v>43739</v>
      </c>
      <c r="C156" s="6">
        <v>43830</v>
      </c>
      <c r="D156" s="3"/>
      <c r="E156" s="3">
        <f>'[1]transparencia 2020'!D150</f>
        <v>19</v>
      </c>
      <c r="F156" s="3" t="str">
        <f>'[1]transparencia 2020'!E150</f>
        <v>SECRETARIO PARTICULAR</v>
      </c>
      <c r="G156" s="3" t="str">
        <f t="shared" si="2"/>
        <v>SECRETARIO PARTICULAR</v>
      </c>
      <c r="H156" s="3" t="str">
        <f>'[1]transparencia 2020'!C150</f>
        <v>PERSONAL DIPUTADOS</v>
      </c>
      <c r="I156" s="3" t="str">
        <f>'[1]transparencia 2020'!J150</f>
        <v>LUIS ALBERTO</v>
      </c>
      <c r="J156" s="3" t="str">
        <f>'[1]transparencia 2020'!G150</f>
        <v>MONTES</v>
      </c>
      <c r="K156" s="3" t="str">
        <f>'[1]transparencia 2020'!H150</f>
        <v>MORA</v>
      </c>
      <c r="L156" s="3" t="str">
        <f>'[1]transparencia 2020'!K150</f>
        <v>Masculino</v>
      </c>
      <c r="M156" s="5">
        <f>'[1]transparencia 2020'!AA150*2</f>
        <v>10000</v>
      </c>
      <c r="N156" s="3" t="s">
        <v>214</v>
      </c>
      <c r="O156" s="5">
        <f>'[1]transparencia 2020'!AC150</f>
        <v>4543.8599999999997</v>
      </c>
      <c r="P156" s="3" t="s">
        <v>214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215</v>
      </c>
      <c r="AE156" s="6">
        <v>43854</v>
      </c>
      <c r="AF156" s="6">
        <v>43854</v>
      </c>
    </row>
    <row r="157" spans="1:32" x14ac:dyDescent="0.25">
      <c r="A157" s="7">
        <v>2019</v>
      </c>
      <c r="B157" s="6">
        <v>43739</v>
      </c>
      <c r="C157" s="6">
        <v>43830</v>
      </c>
      <c r="D157" s="3"/>
      <c r="E157" s="3">
        <f>'[1]transparencia 2020'!D151</f>
        <v>7</v>
      </c>
      <c r="F157" s="3" t="str">
        <f>'[1]transparencia 2020'!E151</f>
        <v>SECRETARIO TECNICO</v>
      </c>
      <c r="G157" s="3" t="str">
        <f t="shared" si="2"/>
        <v>SECRETARIO TECNICO</v>
      </c>
      <c r="H157" s="3" t="str">
        <f>'[1]transparencia 2020'!C151</f>
        <v>PERSONAL DIPUTADOS</v>
      </c>
      <c r="I157" s="3" t="str">
        <f>'[1]transparencia 2020'!J151</f>
        <v>HECTOR EDUARDO</v>
      </c>
      <c r="J157" s="3" t="str">
        <f>'[1]transparencia 2020'!G151</f>
        <v>LEON</v>
      </c>
      <c r="K157" s="3" t="str">
        <f>'[1]transparencia 2020'!H151</f>
        <v>FLORES</v>
      </c>
      <c r="L157" s="3" t="str">
        <f>'[1]transparencia 2020'!K151</f>
        <v>Masculino</v>
      </c>
      <c r="M157" s="5">
        <f>'[1]transparencia 2020'!AA151*2</f>
        <v>9000</v>
      </c>
      <c r="N157" s="3" t="s">
        <v>214</v>
      </c>
      <c r="O157" s="5">
        <f>'[1]transparencia 2020'!AC151</f>
        <v>4123.8599999999997</v>
      </c>
      <c r="P157" s="3" t="s">
        <v>214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215</v>
      </c>
      <c r="AE157" s="6">
        <v>43854</v>
      </c>
      <c r="AF157" s="6">
        <v>43854</v>
      </c>
    </row>
    <row r="158" spans="1:32" x14ac:dyDescent="0.25">
      <c r="A158" s="7">
        <v>2019</v>
      </c>
      <c r="B158" s="6">
        <v>43739</v>
      </c>
      <c r="C158" s="6">
        <v>43830</v>
      </c>
      <c r="D158" s="3"/>
      <c r="E158" s="3">
        <f>'[1]transparencia 2020'!D152</f>
        <v>19</v>
      </c>
      <c r="F158" s="3" t="str">
        <f>'[1]transparencia 2020'!E152</f>
        <v>SECRETARIO PARTICULAR</v>
      </c>
      <c r="G158" s="3" t="str">
        <f t="shared" si="2"/>
        <v>SECRETARIO PARTICULAR</v>
      </c>
      <c r="H158" s="3" t="str">
        <f>'[1]transparencia 2020'!C152</f>
        <v>PERSONAL DIPUTADOS</v>
      </c>
      <c r="I158" s="3" t="str">
        <f>'[1]transparencia 2020'!J152</f>
        <v>LETICIA TEODORA</v>
      </c>
      <c r="J158" s="3" t="str">
        <f>'[1]transparencia 2020'!G152</f>
        <v>CUATECONTZI</v>
      </c>
      <c r="K158" s="3" t="str">
        <f>'[1]transparencia 2020'!H152</f>
        <v>NAVA</v>
      </c>
      <c r="L158" s="3" t="str">
        <f>'[1]transparencia 2020'!K152</f>
        <v>Femenino</v>
      </c>
      <c r="M158" s="5">
        <f>'[1]transparencia 2020'!AA152*2</f>
        <v>8000</v>
      </c>
      <c r="N158" s="3" t="s">
        <v>214</v>
      </c>
      <c r="O158" s="5">
        <f>'[1]transparencia 2020'!AC152</f>
        <v>3687.75</v>
      </c>
      <c r="P158" s="3" t="s">
        <v>214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215</v>
      </c>
      <c r="AE158" s="6">
        <v>43854</v>
      </c>
      <c r="AF158" s="6">
        <v>43854</v>
      </c>
    </row>
    <row r="159" spans="1:32" x14ac:dyDescent="0.25">
      <c r="A159" s="7">
        <v>2019</v>
      </c>
      <c r="B159" s="6">
        <v>43739</v>
      </c>
      <c r="C159" s="6">
        <v>43830</v>
      </c>
      <c r="D159" s="3"/>
      <c r="E159" s="3">
        <f>'[1]transparencia 2020'!D153</f>
        <v>19</v>
      </c>
      <c r="F159" s="3" t="str">
        <f>'[1]transparencia 2020'!E153</f>
        <v>SECRETARIO PARTICULAR</v>
      </c>
      <c r="G159" s="3" t="str">
        <f t="shared" si="2"/>
        <v>SECRETARIO PARTICULAR</v>
      </c>
      <c r="H159" s="3" t="str">
        <f>'[1]transparencia 2020'!C153</f>
        <v>SECRETRARIA ADMINISTRATIVA</v>
      </c>
      <c r="I159" s="3" t="str">
        <f>'[1]transparencia 2020'!J153</f>
        <v>ROBERTO</v>
      </c>
      <c r="J159" s="3" t="str">
        <f>'[1]transparencia 2020'!G153</f>
        <v>MORENO</v>
      </c>
      <c r="K159" s="3" t="str">
        <f>'[1]transparencia 2020'!H153</f>
        <v>LOPEZ</v>
      </c>
      <c r="L159" s="3" t="str">
        <f>'[1]transparencia 2020'!K153</f>
        <v>Masculino</v>
      </c>
      <c r="M159" s="5">
        <f>'[1]transparencia 2020'!AA153*2</f>
        <v>6000</v>
      </c>
      <c r="N159" s="3" t="s">
        <v>214</v>
      </c>
      <c r="O159" s="5">
        <f>'[1]transparencia 2020'!AC153</f>
        <v>2796.55</v>
      </c>
      <c r="P159" s="3" t="s">
        <v>214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215</v>
      </c>
      <c r="AE159" s="6">
        <v>43854</v>
      </c>
      <c r="AF159" s="6">
        <v>43854</v>
      </c>
    </row>
    <row r="160" spans="1:32" x14ac:dyDescent="0.25">
      <c r="A160" s="7">
        <v>2019</v>
      </c>
      <c r="B160" s="6">
        <v>43739</v>
      </c>
      <c r="C160" s="6">
        <v>43830</v>
      </c>
      <c r="D160" s="3"/>
      <c r="E160" s="3">
        <f>'[1]transparencia 2020'!D154</f>
        <v>18</v>
      </c>
      <c r="F160" s="3" t="str">
        <f>'[1]transparencia 2020'!E154</f>
        <v>VIGILANCIA</v>
      </c>
      <c r="G160" s="3" t="str">
        <f t="shared" si="2"/>
        <v>VIGILANCIA</v>
      </c>
      <c r="H160" s="3" t="str">
        <f>'[1]transparencia 2020'!C154</f>
        <v>SECRETRARIA ADMINISTRATIVA</v>
      </c>
      <c r="I160" s="3" t="str">
        <f>'[1]transparencia 2020'!J154</f>
        <v>DEMETRIO</v>
      </c>
      <c r="J160" s="3" t="str">
        <f>'[1]transparencia 2020'!G154</f>
        <v>PADILLA</v>
      </c>
      <c r="K160" s="3" t="str">
        <f>'[1]transparencia 2020'!H154</f>
        <v>MOYA</v>
      </c>
      <c r="L160" s="3" t="str">
        <f>'[1]transparencia 2020'!K154</f>
        <v>Masculino</v>
      </c>
      <c r="M160" s="5">
        <f>'[1]transparencia 2020'!AA154*2</f>
        <v>7017.62</v>
      </c>
      <c r="N160" s="3" t="s">
        <v>214</v>
      </c>
      <c r="O160" s="5">
        <f>'[1]transparencia 2020'!AC154</f>
        <v>3250</v>
      </c>
      <c r="P160" s="3" t="s">
        <v>214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215</v>
      </c>
      <c r="AE160" s="6">
        <v>43854</v>
      </c>
      <c r="AF160" s="6">
        <v>43854</v>
      </c>
    </row>
    <row r="161" spans="1:32" x14ac:dyDescent="0.25">
      <c r="A161" s="7">
        <v>2019</v>
      </c>
      <c r="B161" s="6">
        <v>43739</v>
      </c>
      <c r="C161" s="6">
        <v>43830</v>
      </c>
      <c r="D161" s="3"/>
      <c r="E161" s="3">
        <f>'[1]transparencia 2020'!D155</f>
        <v>19</v>
      </c>
      <c r="F161" s="3" t="str">
        <f>'[1]transparencia 2020'!E155</f>
        <v>SECRETARIO PARTICULAR</v>
      </c>
      <c r="G161" s="3" t="str">
        <f t="shared" si="2"/>
        <v>SECRETARIO PARTICULAR</v>
      </c>
      <c r="H161" s="3" t="str">
        <f>'[1]transparencia 2020'!C155</f>
        <v>SECRETRARIA ADMINISTRATIVA</v>
      </c>
      <c r="I161" s="3" t="str">
        <f>'[1]transparencia 2020'!J155</f>
        <v>VICTORIANO</v>
      </c>
      <c r="J161" s="3" t="str">
        <f>'[1]transparencia 2020'!G155</f>
        <v>DEGANTE</v>
      </c>
      <c r="K161" s="3" t="str">
        <f>'[1]transparencia 2020'!H155</f>
        <v>BARRERA</v>
      </c>
      <c r="L161" s="3" t="str">
        <f>'[1]transparencia 2020'!K155</f>
        <v>Masculino</v>
      </c>
      <c r="M161" s="5">
        <f>'[1]transparencia 2020'!AA155*2</f>
        <v>4500</v>
      </c>
      <c r="N161" s="3" t="s">
        <v>214</v>
      </c>
      <c r="O161" s="5">
        <f>'[1]transparencia 2020'!AC155</f>
        <v>2118.96</v>
      </c>
      <c r="P161" s="3" t="s">
        <v>214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215</v>
      </c>
      <c r="AE161" s="6">
        <v>43854</v>
      </c>
      <c r="AF161" s="6">
        <v>43854</v>
      </c>
    </row>
    <row r="162" spans="1:32" x14ac:dyDescent="0.25">
      <c r="A162" s="7">
        <v>2019</v>
      </c>
      <c r="B162" s="6">
        <v>43739</v>
      </c>
      <c r="C162" s="6">
        <v>43830</v>
      </c>
      <c r="D162" s="3"/>
      <c r="E162" s="3">
        <f>'[1]transparencia 2020'!D156</f>
        <v>16</v>
      </c>
      <c r="F162" s="3" t="str">
        <f>'[1]transparencia 2020'!E156</f>
        <v>LIMPIEZA</v>
      </c>
      <c r="G162" s="3" t="str">
        <f t="shared" si="2"/>
        <v>LIMPIEZA</v>
      </c>
      <c r="H162" s="3" t="str">
        <f>'[1]transparencia 2020'!C156</f>
        <v>SECRETRARIA ADMINISTRATIVA</v>
      </c>
      <c r="I162" s="3" t="str">
        <f>'[1]transparencia 2020'!J156</f>
        <v>KEYLA</v>
      </c>
      <c r="J162" s="3" t="str">
        <f>'[1]transparencia 2020'!G156</f>
        <v>LUGO</v>
      </c>
      <c r="K162" s="3" t="str">
        <f>'[1]transparencia 2020'!H156</f>
        <v>SOLIS</v>
      </c>
      <c r="L162" s="3" t="str">
        <f>'[1]transparencia 2020'!K156</f>
        <v>Femenino</v>
      </c>
      <c r="M162" s="5">
        <f>'[1]transparencia 2020'!AA156*2</f>
        <v>8000</v>
      </c>
      <c r="N162" s="3" t="s">
        <v>214</v>
      </c>
      <c r="O162" s="5">
        <f>'[1]transparencia 2020'!AC156</f>
        <v>3743.61</v>
      </c>
      <c r="P162" s="3" t="s">
        <v>214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215</v>
      </c>
      <c r="AE162" s="6">
        <v>43854</v>
      </c>
      <c r="AF162" s="6">
        <v>43854</v>
      </c>
    </row>
    <row r="163" spans="1:32" x14ac:dyDescent="0.25">
      <c r="A163" s="7">
        <v>2019</v>
      </c>
      <c r="B163" s="6">
        <v>43739</v>
      </c>
      <c r="C163" s="6">
        <v>43830</v>
      </c>
      <c r="D163" s="3"/>
      <c r="E163" s="3">
        <f>'[1]transparencia 2020'!D157</f>
        <v>7</v>
      </c>
      <c r="F163" s="3" t="str">
        <f>'[1]transparencia 2020'!E157</f>
        <v>SECRETARIO TECNICO</v>
      </c>
      <c r="G163" s="3" t="str">
        <f t="shared" si="2"/>
        <v>SECRETARIO TECNICO</v>
      </c>
      <c r="H163" s="3" t="str">
        <f>'[1]transparencia 2020'!C157</f>
        <v>FOMENTO AGROPECUARIO Y DESARROLLO RURAL</v>
      </c>
      <c r="I163" s="3" t="str">
        <f>'[1]transparencia 2020'!J157</f>
        <v>MARIA ELENA</v>
      </c>
      <c r="J163" s="3" t="str">
        <f>'[1]transparencia 2020'!G157</f>
        <v>JIMENEZ</v>
      </c>
      <c r="K163" s="3" t="str">
        <f>'[1]transparencia 2020'!H157</f>
        <v>BAEZ</v>
      </c>
      <c r="L163" s="3" t="str">
        <f>'[1]transparencia 2020'!K157</f>
        <v>Femenino</v>
      </c>
      <c r="M163" s="5">
        <f>'[1]transparencia 2020'!AA157*2</f>
        <v>8705.1</v>
      </c>
      <c r="N163" s="3" t="s">
        <v>214</v>
      </c>
      <c r="O163" s="5">
        <f>'[1]transparencia 2020'!AC157</f>
        <v>4000</v>
      </c>
      <c r="P163" s="3" t="s">
        <v>214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215</v>
      </c>
      <c r="AE163" s="6">
        <v>43854</v>
      </c>
      <c r="AF163" s="6">
        <v>43854</v>
      </c>
    </row>
    <row r="164" spans="1:32" x14ac:dyDescent="0.25">
      <c r="A164" s="7">
        <v>2019</v>
      </c>
      <c r="B164" s="6">
        <v>43739</v>
      </c>
      <c r="C164" s="6">
        <v>43830</v>
      </c>
      <c r="D164" s="3"/>
      <c r="E164" s="3">
        <f>'[1]transparencia 2020'!D158</f>
        <v>19</v>
      </c>
      <c r="F164" s="3" t="str">
        <f>'[1]transparencia 2020'!E158</f>
        <v>SECRETARIO PARTICULAR</v>
      </c>
      <c r="G164" s="3" t="str">
        <f t="shared" si="2"/>
        <v>SECRETARIO PARTICULAR</v>
      </c>
      <c r="H164" s="3" t="str">
        <f>'[1]transparencia 2020'!C158</f>
        <v>SECRETRARIA ADMINISTRATIVA</v>
      </c>
      <c r="I164" s="3" t="str">
        <f>'[1]transparencia 2020'!J158</f>
        <v>BERNANRDO</v>
      </c>
      <c r="J164" s="3" t="str">
        <f>'[1]transparencia 2020'!G158</f>
        <v>MONTIEL</v>
      </c>
      <c r="K164" s="3" t="str">
        <f>'[1]transparencia 2020'!H158</f>
        <v>CARRASCO</v>
      </c>
      <c r="L164" s="3" t="str">
        <f>'[1]transparencia 2020'!K158</f>
        <v>Masculino</v>
      </c>
      <c r="M164" s="5">
        <f>'[1]transparencia 2020'!AA158*2</f>
        <v>6500</v>
      </c>
      <c r="N164" s="3" t="s">
        <v>214</v>
      </c>
      <c r="O164" s="5">
        <f>'[1]transparencia 2020'!AC158</f>
        <v>3019.35</v>
      </c>
      <c r="P164" s="3" t="s">
        <v>214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215</v>
      </c>
      <c r="AE164" s="6">
        <v>43854</v>
      </c>
      <c r="AF164" s="6">
        <v>43854</v>
      </c>
    </row>
    <row r="165" spans="1:32" x14ac:dyDescent="0.25">
      <c r="A165" s="7">
        <v>2019</v>
      </c>
      <c r="B165" s="6">
        <v>43739</v>
      </c>
      <c r="C165" s="6">
        <v>43830</v>
      </c>
      <c r="D165" s="3"/>
      <c r="E165" s="3">
        <f>'[1]transparencia 2020'!D159</f>
        <v>19</v>
      </c>
      <c r="F165" s="3" t="str">
        <f>'[1]transparencia 2020'!E159</f>
        <v>SECRETARIO PARTICULAR</v>
      </c>
      <c r="G165" s="3" t="str">
        <f t="shared" si="2"/>
        <v>SECRETARIO PARTICULAR</v>
      </c>
      <c r="H165" s="3" t="str">
        <f>'[1]transparencia 2020'!C159</f>
        <v>PERSONAL DIPUTADOS</v>
      </c>
      <c r="I165" s="3" t="str">
        <f>'[1]transparencia 2020'!J159</f>
        <v>HURI OZIEL</v>
      </c>
      <c r="J165" s="3" t="str">
        <f>'[1]transparencia 2020'!G159</f>
        <v>LOPEZ</v>
      </c>
      <c r="K165" s="3" t="str">
        <f>'[1]transparencia 2020'!H159</f>
        <v>JIMENEZ</v>
      </c>
      <c r="L165" s="3" t="str">
        <f>'[1]transparencia 2020'!K159</f>
        <v>Masculino</v>
      </c>
      <c r="M165" s="5">
        <f>'[1]transparencia 2020'!AA159*2</f>
        <v>3200</v>
      </c>
      <c r="N165" s="3" t="s">
        <v>214</v>
      </c>
      <c r="O165" s="5">
        <f>'[1]transparencia 2020'!AC159</f>
        <v>1510.56</v>
      </c>
      <c r="P165" s="3" t="s">
        <v>214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215</v>
      </c>
      <c r="AE165" s="6">
        <v>43854</v>
      </c>
      <c r="AF165" s="6">
        <v>43854</v>
      </c>
    </row>
    <row r="166" spans="1:32" x14ac:dyDescent="0.25">
      <c r="A166" s="7">
        <v>2019</v>
      </c>
      <c r="B166" s="6">
        <v>43739</v>
      </c>
      <c r="C166" s="6">
        <v>43830</v>
      </c>
      <c r="D166" s="3"/>
      <c r="E166" s="3">
        <f>'[1]transparencia 2020'!D160</f>
        <v>19</v>
      </c>
      <c r="F166" s="3" t="str">
        <f>'[1]transparencia 2020'!E160</f>
        <v>SECRETARIO PARTICULAR</v>
      </c>
      <c r="G166" s="3" t="str">
        <f t="shared" si="2"/>
        <v>SECRETARIO PARTICULAR</v>
      </c>
      <c r="H166" s="3" t="str">
        <f>'[1]transparencia 2020'!C160</f>
        <v>PERSONAL DIPUTADOS</v>
      </c>
      <c r="I166" s="3" t="str">
        <f>'[1]transparencia 2020'!J160</f>
        <v>NICOLAS</v>
      </c>
      <c r="J166" s="3" t="str">
        <f>'[1]transparencia 2020'!G160</f>
        <v>ARGUELLES</v>
      </c>
      <c r="K166" s="3" t="str">
        <f>'[1]transparencia 2020'!H160</f>
        <v>GARCIA</v>
      </c>
      <c r="L166" s="3" t="str">
        <f>'[1]transparencia 2020'!K160</f>
        <v>Masculino</v>
      </c>
      <c r="M166" s="5">
        <f>'[1]transparencia 2020'!AA160*2</f>
        <v>18500</v>
      </c>
      <c r="N166" s="3" t="s">
        <v>214</v>
      </c>
      <c r="O166" s="5">
        <f>'[1]transparencia 2020'!AC160</f>
        <v>7920.93</v>
      </c>
      <c r="P166" s="3" t="s">
        <v>214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215</v>
      </c>
      <c r="AE166" s="6">
        <v>43854</v>
      </c>
      <c r="AF166" s="6">
        <v>43854</v>
      </c>
    </row>
    <row r="167" spans="1:32" x14ac:dyDescent="0.25">
      <c r="A167" s="7">
        <v>2019</v>
      </c>
      <c r="B167" s="6">
        <v>43739</v>
      </c>
      <c r="C167" s="6">
        <v>43830</v>
      </c>
      <c r="D167" s="3"/>
      <c r="E167" s="3">
        <f>'[1]transparencia 2020'!D161</f>
        <v>19</v>
      </c>
      <c r="F167" s="3" t="str">
        <f>'[1]transparencia 2020'!E161</f>
        <v>SECRETARIO PARTICULAR</v>
      </c>
      <c r="G167" s="3" t="str">
        <f t="shared" si="2"/>
        <v>SECRETARIO PARTICULAR</v>
      </c>
      <c r="H167" s="3" t="str">
        <f>'[1]transparencia 2020'!C161</f>
        <v>SECRETRARIA ADMINISTRATIVA</v>
      </c>
      <c r="I167" s="3" t="str">
        <f>'[1]transparencia 2020'!J161</f>
        <v>ANA MARIA</v>
      </c>
      <c r="J167" s="3" t="str">
        <f>'[1]transparencia 2020'!G161</f>
        <v>AGUILAR</v>
      </c>
      <c r="K167" s="3" t="str">
        <f>'[1]transparencia 2020'!H161</f>
        <v>PUMARADA</v>
      </c>
      <c r="L167" s="3" t="str">
        <f>'[1]transparencia 2020'!K161</f>
        <v>Femenino</v>
      </c>
      <c r="M167" s="5">
        <f>'[1]transparencia 2020'!AA161*2</f>
        <v>5000</v>
      </c>
      <c r="N167" s="3" t="s">
        <v>214</v>
      </c>
      <c r="O167" s="5">
        <f>'[1]transparencia 2020'!AC161</f>
        <v>2350.9499999999998</v>
      </c>
      <c r="P167" s="3" t="s">
        <v>214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215</v>
      </c>
      <c r="AE167" s="6">
        <v>43854</v>
      </c>
      <c r="AF167" s="6">
        <v>43854</v>
      </c>
    </row>
    <row r="168" spans="1:32" x14ac:dyDescent="0.25">
      <c r="A168" s="7">
        <v>2019</v>
      </c>
      <c r="B168" s="6">
        <v>43739</v>
      </c>
      <c r="C168" s="6">
        <v>43830</v>
      </c>
      <c r="D168" s="3"/>
      <c r="E168" s="3">
        <f>'[1]transparencia 2020'!D162</f>
        <v>19</v>
      </c>
      <c r="F168" s="3" t="str">
        <f>'[1]transparencia 2020'!E162</f>
        <v>SECRETARIO PARTICULAR</v>
      </c>
      <c r="G168" s="3" t="str">
        <f t="shared" si="2"/>
        <v>SECRETARIO PARTICULAR</v>
      </c>
      <c r="H168" s="3" t="str">
        <f>'[1]transparencia 2020'!C162</f>
        <v>PERSONAL DIPUTADOS</v>
      </c>
      <c r="I168" s="3" t="str">
        <f>'[1]transparencia 2020'!J162</f>
        <v>BENJAMIN</v>
      </c>
      <c r="J168" s="3" t="str">
        <f>'[1]transparencia 2020'!G162</f>
        <v>CORDERO</v>
      </c>
      <c r="K168" s="3" t="str">
        <f>'[1]transparencia 2020'!H162</f>
        <v>SANCHEZ</v>
      </c>
      <c r="L168" s="3" t="str">
        <f>'[1]transparencia 2020'!K162</f>
        <v>Masculino</v>
      </c>
      <c r="M168" s="5">
        <f>'[1]transparencia 2020'!AA162*2</f>
        <v>5000</v>
      </c>
      <c r="N168" s="3" t="s">
        <v>214</v>
      </c>
      <c r="O168" s="5">
        <f>'[1]transparencia 2020'!AC162</f>
        <v>2350.9499999999998</v>
      </c>
      <c r="P168" s="3" t="s">
        <v>214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215</v>
      </c>
      <c r="AE168" s="6">
        <v>43854</v>
      </c>
      <c r="AF168" s="6">
        <v>43854</v>
      </c>
    </row>
    <row r="169" spans="1:32" x14ac:dyDescent="0.25">
      <c r="A169" s="7">
        <v>2019</v>
      </c>
      <c r="B169" s="6">
        <v>43739</v>
      </c>
      <c r="C169" s="6">
        <v>43830</v>
      </c>
      <c r="D169" s="3"/>
      <c r="E169" s="3">
        <f>'[1]transparencia 2020'!D163</f>
        <v>19</v>
      </c>
      <c r="F169" s="3" t="str">
        <f>'[1]transparencia 2020'!E163</f>
        <v>SECRETARIO PARTICULAR</v>
      </c>
      <c r="G169" s="3" t="str">
        <f t="shared" si="2"/>
        <v>SECRETARIO PARTICULAR</v>
      </c>
      <c r="H169" s="3" t="str">
        <f>'[1]transparencia 2020'!C163</f>
        <v>SECRETRARIA ADMINISTRATIVA</v>
      </c>
      <c r="I169" s="3" t="str">
        <f>'[1]transparencia 2020'!J163</f>
        <v>MARIA GUADALUPE</v>
      </c>
      <c r="J169" s="3" t="str">
        <f>'[1]transparencia 2020'!G163</f>
        <v>COCOLETZI</v>
      </c>
      <c r="K169" s="3" t="str">
        <f>'[1]transparencia 2020'!H163</f>
        <v>PEREZ</v>
      </c>
      <c r="L169" s="3" t="str">
        <f>'[1]transparencia 2020'!K163</f>
        <v>Femenino</v>
      </c>
      <c r="M169" s="5">
        <f>'[1]transparencia 2020'!AA163*2</f>
        <v>5000</v>
      </c>
      <c r="N169" s="3" t="s">
        <v>214</v>
      </c>
      <c r="O169" s="5">
        <f>'[1]transparencia 2020'!AC163</f>
        <v>2350.9499999999998</v>
      </c>
      <c r="P169" s="3" t="s">
        <v>214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215</v>
      </c>
      <c r="AE169" s="6">
        <v>43854</v>
      </c>
      <c r="AF169" s="6">
        <v>43854</v>
      </c>
    </row>
    <row r="170" spans="1:32" x14ac:dyDescent="0.25">
      <c r="A170" s="7">
        <v>2019</v>
      </c>
      <c r="B170" s="6">
        <v>43739</v>
      </c>
      <c r="C170" s="6">
        <v>43830</v>
      </c>
      <c r="D170" s="3"/>
      <c r="E170" s="3">
        <f>'[1]transparencia 2020'!D164</f>
        <v>19</v>
      </c>
      <c r="F170" s="3" t="str">
        <f>'[1]transparencia 2020'!E164</f>
        <v>SECRETARIO PARTICULAR</v>
      </c>
      <c r="G170" s="3" t="str">
        <f t="shared" si="2"/>
        <v>SECRETARIO PARTICULAR</v>
      </c>
      <c r="H170" s="3" t="str">
        <f>'[1]transparencia 2020'!C164</f>
        <v>PERSONAL DIPUTADOS</v>
      </c>
      <c r="I170" s="3" t="str">
        <f>'[1]transparencia 2020'!J164</f>
        <v>JOSE YSAI</v>
      </c>
      <c r="J170" s="3" t="str">
        <f>'[1]transparencia 2020'!G164</f>
        <v>ZARIÑANA</v>
      </c>
      <c r="K170" s="3" t="str">
        <f>'[1]transparencia 2020'!H164</f>
        <v>CUEVAS</v>
      </c>
      <c r="L170" s="3" t="str">
        <f>'[1]transparencia 2020'!K164</f>
        <v>Masculino</v>
      </c>
      <c r="M170" s="5">
        <f>'[1]transparencia 2020'!AA164*2</f>
        <v>15000</v>
      </c>
      <c r="N170" s="3" t="s">
        <v>214</v>
      </c>
      <c r="O170" s="5">
        <f>'[1]transparencia 2020'!AC164</f>
        <v>6544.73</v>
      </c>
      <c r="P170" s="3" t="s">
        <v>214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215</v>
      </c>
      <c r="AE170" s="6">
        <v>43854</v>
      </c>
      <c r="AF170" s="6">
        <v>43854</v>
      </c>
    </row>
    <row r="171" spans="1:32" x14ac:dyDescent="0.25">
      <c r="A171" s="7">
        <v>2019</v>
      </c>
      <c r="B171" s="6">
        <v>43739</v>
      </c>
      <c r="C171" s="6">
        <v>43830</v>
      </c>
      <c r="D171" s="3"/>
      <c r="E171" s="3">
        <f>'[1]transparencia 2020'!D165</f>
        <v>19</v>
      </c>
      <c r="F171" s="3" t="str">
        <f>'[1]transparencia 2020'!E165</f>
        <v>SECRETARIO PARTICULAR</v>
      </c>
      <c r="G171" s="3" t="str">
        <f t="shared" si="2"/>
        <v>SECRETARIO PARTICULAR</v>
      </c>
      <c r="H171" s="3" t="str">
        <f>'[1]transparencia 2020'!C165</f>
        <v>SECRETRARIA ADMINISTRATIVA</v>
      </c>
      <c r="I171" s="3" t="str">
        <f>'[1]transparencia 2020'!J165</f>
        <v>ALFONSO</v>
      </c>
      <c r="J171" s="3" t="str">
        <f>'[1]transparencia 2020'!G165</f>
        <v>ESPINOSA</v>
      </c>
      <c r="K171" s="3" t="str">
        <f>'[1]transparencia 2020'!H165</f>
        <v>CARVAJAL</v>
      </c>
      <c r="L171" s="3" t="str">
        <f>'[1]transparencia 2020'!K165</f>
        <v>Masculino</v>
      </c>
      <c r="M171" s="5">
        <f>'[1]transparencia 2020'!AA165*2</f>
        <v>23787.58</v>
      </c>
      <c r="N171" s="3" t="s">
        <v>214</v>
      </c>
      <c r="O171" s="5">
        <f>'[1]transparencia 2020'!AC165</f>
        <v>10000</v>
      </c>
      <c r="P171" s="3" t="s">
        <v>214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215</v>
      </c>
      <c r="AE171" s="6">
        <v>43854</v>
      </c>
      <c r="AF171" s="6">
        <v>43854</v>
      </c>
    </row>
    <row r="172" spans="1:32" x14ac:dyDescent="0.25">
      <c r="A172" s="7">
        <v>2019</v>
      </c>
      <c r="B172" s="6">
        <v>43739</v>
      </c>
      <c r="C172" s="6">
        <v>43830</v>
      </c>
      <c r="D172" s="3"/>
      <c r="E172" s="3">
        <f>'[1]transparencia 2020'!D166</f>
        <v>19</v>
      </c>
      <c r="F172" s="3" t="str">
        <f>'[1]transparencia 2020'!E166</f>
        <v>SECRETARIO PARTICULAR</v>
      </c>
      <c r="G172" s="3" t="str">
        <f t="shared" si="2"/>
        <v>SECRETARIO PARTICULAR</v>
      </c>
      <c r="H172" s="3" t="str">
        <f>'[1]transparencia 2020'!C166</f>
        <v>INSTITUTO DE ESTUDIOS LEGISLATIVOS</v>
      </c>
      <c r="I172" s="3" t="str">
        <f>'[1]transparencia 2020'!J166</f>
        <v>GUADALUPE YARELI</v>
      </c>
      <c r="J172" s="3" t="str">
        <f>'[1]transparencia 2020'!G166</f>
        <v>BAÑUELOS</v>
      </c>
      <c r="K172" s="3" t="str">
        <f>'[1]transparencia 2020'!H166</f>
        <v>CORTES</v>
      </c>
      <c r="L172" s="3" t="str">
        <f>'[1]transparencia 2020'!K166</f>
        <v>Femenino</v>
      </c>
      <c r="M172" s="5">
        <f>'[1]transparencia 2020'!AA166*2</f>
        <v>7000</v>
      </c>
      <c r="N172" s="3" t="s">
        <v>214</v>
      </c>
      <c r="O172" s="5">
        <f>'[1]transparencia 2020'!AC166</f>
        <v>3242.15</v>
      </c>
      <c r="P172" s="3" t="s">
        <v>214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215</v>
      </c>
      <c r="AE172" s="6">
        <v>43854</v>
      </c>
      <c r="AF172" s="6">
        <v>43854</v>
      </c>
    </row>
    <row r="173" spans="1:32" x14ac:dyDescent="0.25">
      <c r="A173" s="7">
        <v>2019</v>
      </c>
      <c r="B173" s="6">
        <v>43739</v>
      </c>
      <c r="C173" s="6">
        <v>43830</v>
      </c>
      <c r="D173" s="3"/>
      <c r="E173" s="3">
        <f>'[1]transparencia 2020'!D167</f>
        <v>19</v>
      </c>
      <c r="F173" s="3" t="str">
        <f>'[1]transparencia 2020'!E167</f>
        <v>SECRETARIO PARTICULAR</v>
      </c>
      <c r="G173" s="3" t="str">
        <f t="shared" si="2"/>
        <v>SECRETARIO PARTICULAR</v>
      </c>
      <c r="H173" s="3" t="str">
        <f>'[1]transparencia 2020'!C167</f>
        <v>PERSONAL DIPUTADOS</v>
      </c>
      <c r="I173" s="3" t="str">
        <f>'[1]transparencia 2020'!J167</f>
        <v>RICARDO</v>
      </c>
      <c r="J173" s="3" t="str">
        <f>'[1]transparencia 2020'!G167</f>
        <v>PALMEROS</v>
      </c>
      <c r="K173" s="3" t="str">
        <f>'[1]transparencia 2020'!H167</f>
        <v>AVILA</v>
      </c>
      <c r="L173" s="3" t="str">
        <f>'[1]transparencia 2020'!K167</f>
        <v>Masculino</v>
      </c>
      <c r="M173" s="5">
        <f>'[1]transparencia 2020'!AA167*2</f>
        <v>18000</v>
      </c>
      <c r="N173" s="3" t="s">
        <v>214</v>
      </c>
      <c r="O173" s="5">
        <f>'[1]transparencia 2020'!AC167</f>
        <v>7724.33</v>
      </c>
      <c r="P173" s="3" t="s">
        <v>214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215</v>
      </c>
      <c r="AE173" s="6">
        <v>43854</v>
      </c>
      <c r="AF173" s="6">
        <v>43854</v>
      </c>
    </row>
    <row r="174" spans="1:32" x14ac:dyDescent="0.25">
      <c r="A174" s="7">
        <v>2019</v>
      </c>
      <c r="B174" s="6">
        <v>43739</v>
      </c>
      <c r="C174" s="6">
        <v>43830</v>
      </c>
      <c r="D174" s="3"/>
      <c r="E174" s="3">
        <f>'[1]transparencia 2020'!D168</f>
        <v>19</v>
      </c>
      <c r="F174" s="3" t="str">
        <f>'[1]transparencia 2020'!E168</f>
        <v>SECRETARIO PARTICULAR</v>
      </c>
      <c r="G174" s="3" t="str">
        <f t="shared" si="2"/>
        <v>SECRETARIO PARTICULAR</v>
      </c>
      <c r="H174" s="3" t="str">
        <f>'[1]transparencia 2020'!C168</f>
        <v>PERSONAL DIPUTADOS</v>
      </c>
      <c r="I174" s="3" t="str">
        <f>'[1]transparencia 2020'!J168</f>
        <v>MARIA DEL CONSUELO</v>
      </c>
      <c r="J174" s="3" t="str">
        <f>'[1]transparencia 2020'!G168</f>
        <v>FLORES</v>
      </c>
      <c r="K174" s="3" t="str">
        <f>'[1]transparencia 2020'!H168</f>
        <v>PEREZ</v>
      </c>
      <c r="L174" s="3" t="str">
        <f>'[1]transparencia 2020'!K168</f>
        <v>Femenino</v>
      </c>
      <c r="M174" s="5">
        <f>'[1]transparencia 2020'!AA168*2</f>
        <v>11000</v>
      </c>
      <c r="N174" s="3" t="s">
        <v>214</v>
      </c>
      <c r="O174" s="5">
        <f>'[1]transparencia 2020'!AC168</f>
        <v>4954.55</v>
      </c>
      <c r="P174" s="3" t="s">
        <v>214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215</v>
      </c>
      <c r="AE174" s="6">
        <v>43854</v>
      </c>
      <c r="AF174" s="6">
        <v>43854</v>
      </c>
    </row>
    <row r="175" spans="1:32" x14ac:dyDescent="0.25">
      <c r="A175" s="7">
        <v>2019</v>
      </c>
      <c r="B175" s="6">
        <v>43739</v>
      </c>
      <c r="C175" s="6">
        <v>43830</v>
      </c>
      <c r="D175" s="3"/>
      <c r="E175" s="3">
        <f>'[1]transparencia 2020'!D169</f>
        <v>19</v>
      </c>
      <c r="F175" s="3" t="str">
        <f>'[1]transparencia 2020'!E169</f>
        <v>SECRETARIO PARTICULAR</v>
      </c>
      <c r="G175" s="3" t="str">
        <f t="shared" si="2"/>
        <v>SECRETARIO PARTICULAR</v>
      </c>
      <c r="H175" s="3" t="str">
        <f>'[1]transparencia 2020'!C169</f>
        <v>PERSONAL DIPUTADOS</v>
      </c>
      <c r="I175" s="3" t="str">
        <f>'[1]transparencia 2020'!J169</f>
        <v>MIRIAM TATIANA</v>
      </c>
      <c r="J175" s="3" t="str">
        <f>'[1]transparencia 2020'!G169</f>
        <v>NAVA</v>
      </c>
      <c r="K175" s="3" t="str">
        <f>'[1]transparencia 2020'!H169</f>
        <v>AHUACTZIN</v>
      </c>
      <c r="L175" s="3" t="str">
        <f>'[1]transparencia 2020'!K169</f>
        <v>Femenino</v>
      </c>
      <c r="M175" s="5">
        <f>'[1]transparencia 2020'!AA169*2</f>
        <v>12000</v>
      </c>
      <c r="N175" s="3" t="s">
        <v>214</v>
      </c>
      <c r="O175" s="5">
        <f>'[1]transparencia 2020'!AC169</f>
        <v>5364.95</v>
      </c>
      <c r="P175" s="3" t="s">
        <v>214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215</v>
      </c>
      <c r="AE175" s="6">
        <v>43854</v>
      </c>
      <c r="AF175" s="6">
        <v>43854</v>
      </c>
    </row>
    <row r="176" spans="1:32" x14ac:dyDescent="0.25">
      <c r="A176" s="7">
        <v>2019</v>
      </c>
      <c r="B176" s="6">
        <v>43739</v>
      </c>
      <c r="C176" s="6">
        <v>43830</v>
      </c>
      <c r="D176" s="3"/>
      <c r="E176" s="3">
        <f>'[1]transparencia 2020'!D170</f>
        <v>19</v>
      </c>
      <c r="F176" s="3" t="str">
        <f>'[1]transparencia 2020'!E170</f>
        <v>SECRETARIO PARTICULAR</v>
      </c>
      <c r="G176" s="3" t="str">
        <f t="shared" si="2"/>
        <v>SECRETARIO PARTICULAR</v>
      </c>
      <c r="H176" s="3" t="str">
        <f>'[1]transparencia 2020'!C170</f>
        <v>PERSONAL DIPUTADOS</v>
      </c>
      <c r="I176" s="3" t="str">
        <f>'[1]transparencia 2020'!J170</f>
        <v>LAURA</v>
      </c>
      <c r="J176" s="3" t="str">
        <f>'[1]transparencia 2020'!G170</f>
        <v>VAZQUEZ</v>
      </c>
      <c r="K176" s="3" t="str">
        <f>'[1]transparencia 2020'!H170</f>
        <v>SALVATIERRA</v>
      </c>
      <c r="L176" s="3" t="str">
        <f>'[1]transparencia 2020'!K170</f>
        <v>Femenino</v>
      </c>
      <c r="M176" s="5">
        <f>'[1]transparencia 2020'!AA170*2</f>
        <v>14000</v>
      </c>
      <c r="N176" s="3" t="s">
        <v>214</v>
      </c>
      <c r="O176" s="5">
        <f>'[1]transparencia 2020'!AC170</f>
        <v>6151.53</v>
      </c>
      <c r="P176" s="3" t="s">
        <v>214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215</v>
      </c>
      <c r="AE176" s="6">
        <v>43854</v>
      </c>
      <c r="AF176" s="6">
        <v>43854</v>
      </c>
    </row>
    <row r="177" spans="1:32" x14ac:dyDescent="0.25">
      <c r="A177" s="7">
        <v>2019</v>
      </c>
      <c r="B177" s="6">
        <v>43739</v>
      </c>
      <c r="C177" s="6">
        <v>43830</v>
      </c>
      <c r="D177" s="3"/>
      <c r="E177" s="3">
        <f>'[1]transparencia 2020'!D171</f>
        <v>19</v>
      </c>
      <c r="F177" s="3" t="str">
        <f>'[1]transparencia 2020'!E171</f>
        <v>SECRETARIO PARTICULAR</v>
      </c>
      <c r="G177" s="3" t="str">
        <f t="shared" si="2"/>
        <v>SECRETARIO PARTICULAR</v>
      </c>
      <c r="H177" s="3" t="str">
        <f>'[1]transparencia 2020'!C171</f>
        <v>PERSONAL DIPUTADOS</v>
      </c>
      <c r="I177" s="3" t="str">
        <f>'[1]transparencia 2020'!J171</f>
        <v>RICARDO AGUSTIN</v>
      </c>
      <c r="J177" s="3" t="str">
        <f>'[1]transparencia 2020'!G171</f>
        <v>RIOS</v>
      </c>
      <c r="K177" s="3" t="str">
        <f>'[1]transparencia 2020'!H171</f>
        <v>VAZQUEZ</v>
      </c>
      <c r="L177" s="3" t="str">
        <f>'[1]transparencia 2020'!K171</f>
        <v>Masculino</v>
      </c>
      <c r="M177" s="5">
        <f>'[1]transparencia 2020'!AA171*2</f>
        <v>7000</v>
      </c>
      <c r="N177" s="3" t="s">
        <v>214</v>
      </c>
      <c r="O177" s="5">
        <f>'[1]transparencia 2020'!AC171</f>
        <v>3242.15</v>
      </c>
      <c r="P177" s="3" t="s">
        <v>214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215</v>
      </c>
      <c r="AE177" s="6">
        <v>43854</v>
      </c>
      <c r="AF177" s="6">
        <v>43854</v>
      </c>
    </row>
    <row r="178" spans="1:32" x14ac:dyDescent="0.25">
      <c r="A178" s="7">
        <v>2019</v>
      </c>
      <c r="B178" s="6">
        <v>43739</v>
      </c>
      <c r="C178" s="6">
        <v>43830</v>
      </c>
      <c r="D178" s="3"/>
      <c r="E178" s="3">
        <f>'[1]transparencia 2020'!D172</f>
        <v>19</v>
      </c>
      <c r="F178" s="3" t="str">
        <f>'[1]transparencia 2020'!E172</f>
        <v>SECRETARIO PARTICULAR</v>
      </c>
      <c r="G178" s="3" t="str">
        <f t="shared" si="2"/>
        <v>SECRETARIO PARTICULAR</v>
      </c>
      <c r="H178" s="3" t="str">
        <f>'[1]transparencia 2020'!C172</f>
        <v>INSTITUTO DE ESTUDIOS LEGISLATIVOS</v>
      </c>
      <c r="I178" s="3" t="str">
        <f>'[1]transparencia 2020'!J172</f>
        <v>DENISSE</v>
      </c>
      <c r="J178" s="3" t="str">
        <f>'[1]transparencia 2020'!G172</f>
        <v>HERNANDEZ</v>
      </c>
      <c r="K178" s="3" t="str">
        <f>'[1]transparencia 2020'!H172</f>
        <v>VELAZQUEZ</v>
      </c>
      <c r="L178" s="3" t="str">
        <f>'[1]transparencia 2020'!K172</f>
        <v>Femenino</v>
      </c>
      <c r="M178" s="5">
        <f>'[1]transparencia 2020'!AA172*2</f>
        <v>7000</v>
      </c>
      <c r="N178" s="3" t="s">
        <v>214</v>
      </c>
      <c r="O178" s="5">
        <f>'[1]transparencia 2020'!AC172</f>
        <v>3242.15</v>
      </c>
      <c r="P178" s="3" t="s">
        <v>214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215</v>
      </c>
      <c r="AE178" s="6">
        <v>43854</v>
      </c>
      <c r="AF178" s="6">
        <v>43854</v>
      </c>
    </row>
    <row r="179" spans="1:32" x14ac:dyDescent="0.25">
      <c r="A179" s="7">
        <v>2019</v>
      </c>
      <c r="B179" s="6">
        <v>43739</v>
      </c>
      <c r="C179" s="6">
        <v>43830</v>
      </c>
      <c r="D179" s="3"/>
      <c r="E179" s="3">
        <f>'[1]transparencia 2020'!D173</f>
        <v>19</v>
      </c>
      <c r="F179" s="3" t="str">
        <f>'[1]transparencia 2020'!E173</f>
        <v>SECRETARIO PARTICULAR</v>
      </c>
      <c r="G179" s="3" t="str">
        <f t="shared" si="2"/>
        <v>SECRETARIO PARTICULAR</v>
      </c>
      <c r="H179" s="3" t="str">
        <f>'[1]transparencia 2020'!C173</f>
        <v>PERSONAL DIPUTADOS</v>
      </c>
      <c r="I179" s="3" t="str">
        <f>'[1]transparencia 2020'!J173</f>
        <v>BLANCA ESTHELA</v>
      </c>
      <c r="J179" s="3" t="str">
        <f>'[1]transparencia 2020'!G173</f>
        <v>PELAEZ</v>
      </c>
      <c r="K179" s="3" t="str">
        <f>'[1]transparencia 2020'!H173</f>
        <v>VAZQUEZ</v>
      </c>
      <c r="L179" s="3" t="str">
        <f>'[1]transparencia 2020'!K173</f>
        <v>Femenino</v>
      </c>
      <c r="M179" s="5">
        <f>'[1]transparencia 2020'!AA173*2</f>
        <v>14000</v>
      </c>
      <c r="N179" s="3" t="s">
        <v>214</v>
      </c>
      <c r="O179" s="5">
        <f>'[1]transparencia 2020'!AC173</f>
        <v>6151.53</v>
      </c>
      <c r="P179" s="3" t="s">
        <v>214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215</v>
      </c>
      <c r="AE179" s="6">
        <v>43854</v>
      </c>
      <c r="AF179" s="6">
        <v>43854</v>
      </c>
    </row>
    <row r="180" spans="1:32" x14ac:dyDescent="0.25">
      <c r="A180" s="7">
        <v>2019</v>
      </c>
      <c r="B180" s="6">
        <v>43739</v>
      </c>
      <c r="C180" s="6">
        <v>43830</v>
      </c>
      <c r="D180" s="3"/>
      <c r="E180" s="3">
        <f>'[1]transparencia 2020'!D174</f>
        <v>19</v>
      </c>
      <c r="F180" s="3" t="str">
        <f>'[1]transparencia 2020'!E174</f>
        <v>SECRETARIO PARTICULAR</v>
      </c>
      <c r="G180" s="3" t="str">
        <f t="shared" si="2"/>
        <v>SECRETARIO PARTICULAR</v>
      </c>
      <c r="H180" s="3" t="str">
        <f>'[1]transparencia 2020'!C174</f>
        <v>SECRETRARIA ADMINISTRATIVA</v>
      </c>
      <c r="I180" s="3" t="str">
        <f>'[1]transparencia 2020'!J174</f>
        <v>ERIC</v>
      </c>
      <c r="J180" s="3" t="str">
        <f>'[1]transparencia 2020'!G174</f>
        <v>PAREDES</v>
      </c>
      <c r="K180" s="3" t="str">
        <f>'[1]transparencia 2020'!H174</f>
        <v>VASQUEZ</v>
      </c>
      <c r="L180" s="3" t="str">
        <f>'[1]transparencia 2020'!K174</f>
        <v>Masculino</v>
      </c>
      <c r="M180" s="5">
        <f>'[1]transparencia 2020'!AA174*2</f>
        <v>12000</v>
      </c>
      <c r="N180" s="3" t="s">
        <v>214</v>
      </c>
      <c r="O180" s="5">
        <f>'[1]transparencia 2020'!AC174</f>
        <v>5364.95</v>
      </c>
      <c r="P180" s="3" t="s">
        <v>214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215</v>
      </c>
      <c r="AE180" s="6">
        <v>43854</v>
      </c>
      <c r="AF180" s="6">
        <v>43854</v>
      </c>
    </row>
    <row r="181" spans="1:32" x14ac:dyDescent="0.25">
      <c r="A181" s="7">
        <v>2019</v>
      </c>
      <c r="B181" s="6">
        <v>43739</v>
      </c>
      <c r="C181" s="6">
        <v>43830</v>
      </c>
      <c r="D181" s="3"/>
      <c r="E181" s="3">
        <f>'[1]transparencia 2020'!D175</f>
        <v>19</v>
      </c>
      <c r="F181" s="3" t="str">
        <f>'[1]transparencia 2020'!E175</f>
        <v>SECRETARIO PARTICULAR</v>
      </c>
      <c r="G181" s="3" t="str">
        <f t="shared" si="2"/>
        <v>SECRETARIO PARTICULAR</v>
      </c>
      <c r="H181" s="3" t="str">
        <f>'[1]transparencia 2020'!C175</f>
        <v>INSTITUTO DE ESTUDIOS LEGISLATIVOS</v>
      </c>
      <c r="I181" s="3" t="str">
        <f>'[1]transparencia 2020'!J175</f>
        <v>FRANCISCO</v>
      </c>
      <c r="J181" s="3" t="str">
        <f>'[1]transparencia 2020'!G175</f>
        <v>PEREZ</v>
      </c>
      <c r="K181" s="3" t="str">
        <f>'[1]transparencia 2020'!H175</f>
        <v>ALVAREZ</v>
      </c>
      <c r="L181" s="3" t="str">
        <f>'[1]transparencia 2020'!K175</f>
        <v>Masculino</v>
      </c>
      <c r="M181" s="5">
        <f>'[1]transparencia 2020'!AA175*2</f>
        <v>5000</v>
      </c>
      <c r="N181" s="3" t="s">
        <v>214</v>
      </c>
      <c r="O181" s="5">
        <f>'[1]transparencia 2020'!AC175</f>
        <v>2350.9499999999998</v>
      </c>
      <c r="P181" s="3" t="s">
        <v>214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215</v>
      </c>
      <c r="AE181" s="6">
        <v>43854</v>
      </c>
      <c r="AF181" s="6">
        <v>43854</v>
      </c>
    </row>
    <row r="182" spans="1:32" x14ac:dyDescent="0.25">
      <c r="A182" s="7">
        <v>2019</v>
      </c>
      <c r="B182" s="6">
        <v>43739</v>
      </c>
      <c r="C182" s="6">
        <v>43830</v>
      </c>
      <c r="D182" s="3"/>
      <c r="E182" s="3">
        <f>'[1]transparencia 2020'!D176</f>
        <v>7</v>
      </c>
      <c r="F182" s="3" t="str">
        <f>'[1]transparencia 2020'!E176</f>
        <v>SECRETARIO TECNICO</v>
      </c>
      <c r="G182" s="3" t="str">
        <f t="shared" si="2"/>
        <v>SECRETARIO TECNICO</v>
      </c>
      <c r="H182" s="3" t="str">
        <f>'[1]transparencia 2020'!C176</f>
        <v>PERSONAL DIPUTADOS</v>
      </c>
      <c r="I182" s="3" t="str">
        <f>'[1]transparencia 2020'!J176</f>
        <v>JULIO CESAR</v>
      </c>
      <c r="J182" s="3" t="str">
        <f>'[1]transparencia 2020'!G176</f>
        <v>CARMONA</v>
      </c>
      <c r="K182" s="3" t="str">
        <f>'[1]transparencia 2020'!H176</f>
        <v>MONROY</v>
      </c>
      <c r="L182" s="3" t="str">
        <f>'[1]transparencia 2020'!K176</f>
        <v>Masculino</v>
      </c>
      <c r="M182" s="5">
        <f>'[1]transparencia 2020'!AA176*2</f>
        <v>14000</v>
      </c>
      <c r="N182" s="3" t="s">
        <v>214</v>
      </c>
      <c r="O182" s="5">
        <f>'[1]transparencia 2020'!AC176</f>
        <v>6151.53</v>
      </c>
      <c r="P182" s="3" t="s">
        <v>214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215</v>
      </c>
      <c r="AE182" s="6">
        <v>43854</v>
      </c>
      <c r="AF182" s="6">
        <v>43854</v>
      </c>
    </row>
    <row r="183" spans="1:32" x14ac:dyDescent="0.25">
      <c r="A183" s="7">
        <v>2019</v>
      </c>
      <c r="B183" s="6">
        <v>43739</v>
      </c>
      <c r="C183" s="6">
        <v>43830</v>
      </c>
      <c r="D183" s="3"/>
      <c r="E183" s="3">
        <f>'[1]transparencia 2020'!D177</f>
        <v>19</v>
      </c>
      <c r="F183" s="3" t="str">
        <f>'[1]transparencia 2020'!E177</f>
        <v>SECRETARIO PARTICULAR</v>
      </c>
      <c r="G183" s="3" t="str">
        <f t="shared" si="2"/>
        <v>SECRETARIO PARTICULAR</v>
      </c>
      <c r="H183" s="3" t="str">
        <f>'[1]transparencia 2020'!C177</f>
        <v>PERSONAL DIPUTADOS</v>
      </c>
      <c r="I183" s="3" t="str">
        <f>'[1]transparencia 2020'!J177</f>
        <v>IRVING GONZALO</v>
      </c>
      <c r="J183" s="3" t="str">
        <f>'[1]transparencia 2020'!G177</f>
        <v>SANCHEZ</v>
      </c>
      <c r="K183" s="3" t="str">
        <f>'[1]transparencia 2020'!H177</f>
        <v>GONZALEZ</v>
      </c>
      <c r="L183" s="3" t="str">
        <f>'[1]transparencia 2020'!K177</f>
        <v>Masculino</v>
      </c>
      <c r="M183" s="5">
        <f>'[1]transparencia 2020'!AA177*2</f>
        <v>7000</v>
      </c>
      <c r="N183" s="3" t="s">
        <v>214</v>
      </c>
      <c r="O183" s="5">
        <f>'[1]transparencia 2020'!AC177</f>
        <v>3242.15</v>
      </c>
      <c r="P183" s="3" t="s">
        <v>214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215</v>
      </c>
      <c r="AE183" s="6">
        <v>43854</v>
      </c>
      <c r="AF183" s="6">
        <v>43854</v>
      </c>
    </row>
    <row r="184" spans="1:32" x14ac:dyDescent="0.25">
      <c r="A184" s="7">
        <v>2019</v>
      </c>
      <c r="B184" s="6">
        <v>43739</v>
      </c>
      <c r="C184" s="6">
        <v>43830</v>
      </c>
      <c r="D184" s="3"/>
      <c r="E184" s="3">
        <f>'[1]transparencia 2020'!D178</f>
        <v>19</v>
      </c>
      <c r="F184" s="3" t="str">
        <f>'[1]transparencia 2020'!E178</f>
        <v>SECRETARIO PARTICULAR</v>
      </c>
      <c r="G184" s="3" t="str">
        <f t="shared" si="2"/>
        <v>SECRETARIO PARTICULAR</v>
      </c>
      <c r="H184" s="3" t="str">
        <f>'[1]transparencia 2020'!C178</f>
        <v>PERSONAL DIPUTADOS</v>
      </c>
      <c r="I184" s="3" t="str">
        <f>'[1]transparencia 2020'!J178</f>
        <v>HAZEL</v>
      </c>
      <c r="J184" s="3" t="str">
        <f>'[1]transparencia 2020'!G178</f>
        <v>ALFARO</v>
      </c>
      <c r="K184" s="3" t="str">
        <f>'[1]transparencia 2020'!H178</f>
        <v>GONZALEZ</v>
      </c>
      <c r="L184" s="3" t="str">
        <f>'[1]transparencia 2020'!K178</f>
        <v>Masculino</v>
      </c>
      <c r="M184" s="5">
        <f>'[1]transparencia 2020'!AA178*2</f>
        <v>6456.58</v>
      </c>
      <c r="N184" s="3" t="s">
        <v>214</v>
      </c>
      <c r="O184" s="5">
        <f>'[1]transparencia 2020'!AC178</f>
        <v>3000</v>
      </c>
      <c r="P184" s="3" t="s">
        <v>214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215</v>
      </c>
      <c r="AE184" s="6">
        <v>43854</v>
      </c>
      <c r="AF184" s="6">
        <v>43854</v>
      </c>
    </row>
    <row r="185" spans="1:32" x14ac:dyDescent="0.25">
      <c r="A185" s="7">
        <v>2019</v>
      </c>
      <c r="B185" s="6">
        <v>43739</v>
      </c>
      <c r="C185" s="6">
        <v>43830</v>
      </c>
      <c r="D185" s="3"/>
      <c r="E185" s="3">
        <f>'[1]transparencia 2020'!D179</f>
        <v>7</v>
      </c>
      <c r="F185" s="3" t="str">
        <f>'[1]transparencia 2020'!E179</f>
        <v>SECRETARIO TECNICO</v>
      </c>
      <c r="G185" s="3" t="str">
        <f t="shared" si="2"/>
        <v>SECRETARIO TECNICO</v>
      </c>
      <c r="H185" s="3" t="str">
        <f>'[1]transparencia 2020'!C179</f>
        <v>PERSONAL DIPUTADOS</v>
      </c>
      <c r="I185" s="3" t="str">
        <f>'[1]transparencia 2020'!J179</f>
        <v>SUSANA VERONICA</v>
      </c>
      <c r="J185" s="3" t="str">
        <f>'[1]transparencia 2020'!G179</f>
        <v>MARTINEZ</v>
      </c>
      <c r="K185" s="3" t="str">
        <f>'[1]transparencia 2020'!H179</f>
        <v>DIAZ</v>
      </c>
      <c r="L185" s="3" t="str">
        <f>'[1]transparencia 2020'!K179</f>
        <v>Femenino</v>
      </c>
      <c r="M185" s="5">
        <f>'[1]transparencia 2020'!AA179*2</f>
        <v>11000</v>
      </c>
      <c r="N185" s="3" t="s">
        <v>214</v>
      </c>
      <c r="O185" s="5">
        <f>'[1]transparencia 2020'!AC179</f>
        <v>4954.55</v>
      </c>
      <c r="P185" s="3" t="s">
        <v>214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215</v>
      </c>
      <c r="AE185" s="6">
        <v>43854</v>
      </c>
      <c r="AF185" s="6">
        <v>43854</v>
      </c>
    </row>
    <row r="186" spans="1:32" x14ac:dyDescent="0.25">
      <c r="A186" s="7">
        <v>2019</v>
      </c>
      <c r="B186" s="6">
        <v>43739</v>
      </c>
      <c r="C186" s="6">
        <v>43830</v>
      </c>
      <c r="D186" s="3"/>
      <c r="E186" s="3">
        <f>'[1]transparencia 2020'!D180</f>
        <v>19</v>
      </c>
      <c r="F186" s="3" t="str">
        <f>'[1]transparencia 2020'!E180</f>
        <v>SECRETARIO PARTICULAR</v>
      </c>
      <c r="G186" s="3" t="str">
        <f t="shared" si="2"/>
        <v>SECRETARIO PARTICULAR</v>
      </c>
      <c r="H186" s="3" t="str">
        <f>'[1]transparencia 2020'!C180</f>
        <v>PERSONAL DIPUTADOS</v>
      </c>
      <c r="I186" s="3" t="str">
        <f>'[1]transparencia 2020'!J180</f>
        <v>MARIO</v>
      </c>
      <c r="J186" s="3" t="str">
        <f>'[1]transparencia 2020'!G180</f>
        <v>HERNANDEZ</v>
      </c>
      <c r="K186" s="3" t="str">
        <f>'[1]transparencia 2020'!H180</f>
        <v>GUTIERREZ</v>
      </c>
      <c r="L186" s="3" t="str">
        <f>'[1]transparencia 2020'!K180</f>
        <v>Masculino</v>
      </c>
      <c r="M186" s="5">
        <f>'[1]transparencia 2020'!AA180*2</f>
        <v>17429.48</v>
      </c>
      <c r="N186" s="3" t="s">
        <v>214</v>
      </c>
      <c r="O186" s="5">
        <f>'[1]transparencia 2020'!AC180</f>
        <v>7500</v>
      </c>
      <c r="P186" s="3" t="s">
        <v>214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215</v>
      </c>
      <c r="AE186" s="6">
        <v>43854</v>
      </c>
      <c r="AF186" s="6">
        <v>43854</v>
      </c>
    </row>
    <row r="187" spans="1:32" x14ac:dyDescent="0.25">
      <c r="A187" s="7">
        <v>2019</v>
      </c>
      <c r="B187" s="6">
        <v>43739</v>
      </c>
      <c r="C187" s="6">
        <v>43830</v>
      </c>
      <c r="D187" s="3"/>
      <c r="E187" s="3">
        <f>'[1]transparencia 2020'!D181</f>
        <v>19</v>
      </c>
      <c r="F187" s="3" t="str">
        <f>'[1]transparencia 2020'!E181</f>
        <v>SECRETARIO PARTICULAR</v>
      </c>
      <c r="G187" s="3" t="str">
        <f t="shared" si="2"/>
        <v>SECRETARIO PARTICULAR</v>
      </c>
      <c r="H187" s="3" t="str">
        <f>'[1]transparencia 2020'!C181</f>
        <v>PERSONAL DIPUTADOS</v>
      </c>
      <c r="I187" s="3" t="str">
        <f>'[1]transparencia 2020'!J181</f>
        <v>WILBER</v>
      </c>
      <c r="J187" s="3" t="str">
        <f>'[1]transparencia 2020'!G181</f>
        <v>MUÑOZ</v>
      </c>
      <c r="K187" s="3" t="str">
        <f>'[1]transparencia 2020'!H181</f>
        <v>FLORES</v>
      </c>
      <c r="L187" s="3" t="str">
        <f>'[1]transparencia 2020'!K181</f>
        <v>Masculino</v>
      </c>
      <c r="M187" s="5">
        <f>'[1]transparencia 2020'!AA181*2</f>
        <v>10000</v>
      </c>
      <c r="N187" s="3" t="s">
        <v>214</v>
      </c>
      <c r="O187" s="5">
        <f>'[1]transparencia 2020'!AC181</f>
        <v>4543.8599999999997</v>
      </c>
      <c r="P187" s="3" t="s">
        <v>214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215</v>
      </c>
      <c r="AE187" s="6">
        <v>43854</v>
      </c>
      <c r="AF187" s="6">
        <v>43854</v>
      </c>
    </row>
    <row r="188" spans="1:32" x14ac:dyDescent="0.25">
      <c r="A188" s="7">
        <v>2019</v>
      </c>
      <c r="B188" s="6">
        <v>43739</v>
      </c>
      <c r="C188" s="6">
        <v>43830</v>
      </c>
      <c r="D188" s="3"/>
      <c r="E188" s="3">
        <f>'[1]transparencia 2020'!D182</f>
        <v>7</v>
      </c>
      <c r="F188" s="3" t="str">
        <f>'[1]transparencia 2020'!E182</f>
        <v>SECRETARIO TECNICO</v>
      </c>
      <c r="G188" s="3" t="str">
        <f t="shared" si="2"/>
        <v>SECRETARIO TECNICO</v>
      </c>
      <c r="H188" s="3" t="str">
        <f>'[1]transparencia 2020'!C182</f>
        <v>EDUCACIÓN, CULTURA, CIENCIA Y TECNOLOGIA</v>
      </c>
      <c r="I188" s="3" t="str">
        <f>'[1]transparencia 2020'!J182</f>
        <v>JESSICA VANESSA</v>
      </c>
      <c r="J188" s="3" t="str">
        <f>'[1]transparencia 2020'!G182</f>
        <v>HERNANDEZ</v>
      </c>
      <c r="K188" s="3" t="str">
        <f>'[1]transparencia 2020'!H182</f>
        <v>HERNANDEZ</v>
      </c>
      <c r="L188" s="3" t="str">
        <f>'[1]transparencia 2020'!K182</f>
        <v>Femenino</v>
      </c>
      <c r="M188" s="5">
        <f>'[1]transparencia 2020'!AA182*2</f>
        <v>14000</v>
      </c>
      <c r="N188" s="3" t="s">
        <v>214</v>
      </c>
      <c r="O188" s="5">
        <f>'[1]transparencia 2020'!AC182</f>
        <v>6151.53</v>
      </c>
      <c r="P188" s="3" t="s">
        <v>214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215</v>
      </c>
      <c r="AE188" s="6">
        <v>43854</v>
      </c>
      <c r="AF188" s="6">
        <v>43854</v>
      </c>
    </row>
    <row r="189" spans="1:32" x14ac:dyDescent="0.25">
      <c r="A189" s="7">
        <v>2019</v>
      </c>
      <c r="B189" s="6">
        <v>43739</v>
      </c>
      <c r="C189" s="6">
        <v>43830</v>
      </c>
      <c r="D189" s="3"/>
      <c r="E189" s="3">
        <f>'[1]transparencia 2020'!D183</f>
        <v>19</v>
      </c>
      <c r="F189" s="3" t="str">
        <f>'[1]transparencia 2020'!E183</f>
        <v>SECRETARIO PARTICULAR</v>
      </c>
      <c r="G189" s="3" t="str">
        <f t="shared" si="2"/>
        <v>SECRETARIO PARTICULAR</v>
      </c>
      <c r="H189" s="3" t="str">
        <f>'[1]transparencia 2020'!C183</f>
        <v>PERSONAL DIPUTADOS</v>
      </c>
      <c r="I189" s="3" t="str">
        <f>'[1]transparencia 2020'!J183</f>
        <v>MARIA ALEJANDRA</v>
      </c>
      <c r="J189" s="3" t="str">
        <f>'[1]transparencia 2020'!G183</f>
        <v>HERRERA</v>
      </c>
      <c r="K189" s="3" t="str">
        <f>'[1]transparencia 2020'!H183</f>
        <v>GALICIA</v>
      </c>
      <c r="L189" s="3" t="str">
        <f>'[1]transparencia 2020'!K183</f>
        <v>Femenino</v>
      </c>
      <c r="M189" s="5">
        <f>'[1]transparencia 2020'!AA183*2</f>
        <v>3080.4</v>
      </c>
      <c r="N189" s="3" t="s">
        <v>214</v>
      </c>
      <c r="O189" s="5">
        <f>'[1]transparencia 2020'!AC183</f>
        <v>1454.58</v>
      </c>
      <c r="P189" s="3" t="s">
        <v>214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215</v>
      </c>
      <c r="AE189" s="6">
        <v>43854</v>
      </c>
      <c r="AF189" s="6">
        <v>43854</v>
      </c>
    </row>
    <row r="190" spans="1:32" x14ac:dyDescent="0.25">
      <c r="A190" s="7">
        <v>2019</v>
      </c>
      <c r="B190" s="6">
        <v>43739</v>
      </c>
      <c r="C190" s="6">
        <v>43830</v>
      </c>
      <c r="D190" s="3"/>
      <c r="E190" s="3">
        <f>'[1]transparencia 2020'!D184</f>
        <v>19</v>
      </c>
      <c r="F190" s="3" t="str">
        <f>'[1]transparencia 2020'!E184</f>
        <v>SECRETARIO PARTICULAR</v>
      </c>
      <c r="G190" s="3" t="str">
        <f t="shared" si="2"/>
        <v>SECRETARIO PARTICULAR</v>
      </c>
      <c r="H190" s="3" t="str">
        <f>'[1]transparencia 2020'!C184</f>
        <v>PERSONAL DIPUTADOS</v>
      </c>
      <c r="I190" s="3" t="str">
        <f>'[1]transparencia 2020'!J184</f>
        <v>RUBEN</v>
      </c>
      <c r="J190" s="3" t="str">
        <f>'[1]transparencia 2020'!G184</f>
        <v>GARCIA</v>
      </c>
      <c r="K190" s="3" t="str">
        <f>'[1]transparencia 2020'!H184</f>
        <v>CADENA</v>
      </c>
      <c r="L190" s="3" t="str">
        <f>'[1]transparencia 2020'!K184</f>
        <v>Masculino</v>
      </c>
      <c r="M190" s="5">
        <f>'[1]transparencia 2020'!AA184*2</f>
        <v>13400</v>
      </c>
      <c r="N190" s="3" t="s">
        <v>214</v>
      </c>
      <c r="O190" s="5">
        <f>'[1]transparencia 2020'!AC184</f>
        <v>5915.61</v>
      </c>
      <c r="P190" s="3" t="s">
        <v>214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215</v>
      </c>
      <c r="AE190" s="6">
        <v>43854</v>
      </c>
      <c r="AF190" s="6">
        <v>43854</v>
      </c>
    </row>
    <row r="191" spans="1:32" x14ac:dyDescent="0.25">
      <c r="A191" s="7">
        <v>2019</v>
      </c>
      <c r="B191" s="6">
        <v>43739</v>
      </c>
      <c r="C191" s="6">
        <v>43830</v>
      </c>
      <c r="D191" s="3"/>
      <c r="E191" s="3">
        <f>'[1]transparencia 2020'!D185</f>
        <v>19</v>
      </c>
      <c r="F191" s="3" t="str">
        <f>'[1]transparencia 2020'!E185</f>
        <v>SECRETARIO PARTICULAR</v>
      </c>
      <c r="G191" s="3" t="str">
        <f t="shared" si="2"/>
        <v>SECRETARIO PARTICULAR</v>
      </c>
      <c r="H191" s="3" t="str">
        <f>'[1]transparencia 2020'!C185</f>
        <v>PERSONAL DIPUTADOS</v>
      </c>
      <c r="I191" s="3" t="str">
        <f>'[1]transparencia 2020'!J185</f>
        <v>YOSELIN ITZYLLANA</v>
      </c>
      <c r="J191" s="3" t="str">
        <f>'[1]transparencia 2020'!G185</f>
        <v>ROMANO</v>
      </c>
      <c r="K191" s="3" t="str">
        <f>'[1]transparencia 2020'!H185</f>
        <v>MARTINEZ</v>
      </c>
      <c r="L191" s="3" t="str">
        <f>'[1]transparencia 2020'!K185</f>
        <v>Femenino</v>
      </c>
      <c r="M191" s="5">
        <f>'[1]transparencia 2020'!AA185*2</f>
        <v>11110.74</v>
      </c>
      <c r="N191" s="3" t="s">
        <v>214</v>
      </c>
      <c r="O191" s="5">
        <f>'[1]transparencia 2020'!AC185</f>
        <v>5000</v>
      </c>
      <c r="P191" s="3" t="s">
        <v>214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215</v>
      </c>
      <c r="AE191" s="6">
        <v>43854</v>
      </c>
      <c r="AF191" s="6">
        <v>43854</v>
      </c>
    </row>
    <row r="192" spans="1:32" x14ac:dyDescent="0.25">
      <c r="A192" s="7">
        <v>2019</v>
      </c>
      <c r="B192" s="6">
        <v>43739</v>
      </c>
      <c r="C192" s="6">
        <v>43830</v>
      </c>
      <c r="D192" s="3"/>
      <c r="E192" s="3">
        <f>'[1]transparencia 2020'!D186</f>
        <v>20</v>
      </c>
      <c r="F192" s="3" t="str">
        <f>'[1]transparencia 2020'!E186</f>
        <v>ASESOR</v>
      </c>
      <c r="G192" s="3" t="str">
        <f t="shared" si="2"/>
        <v>ASESOR</v>
      </c>
      <c r="H192" s="3" t="str">
        <f>'[1]transparencia 2020'!C186</f>
        <v>PERSONAL DIPUTADOS</v>
      </c>
      <c r="I192" s="3" t="str">
        <f>'[1]transparencia 2020'!J186</f>
        <v>HERIBERTO</v>
      </c>
      <c r="J192" s="3" t="str">
        <f>'[1]transparencia 2020'!G186</f>
        <v>GOMEZ</v>
      </c>
      <c r="K192" s="3" t="str">
        <f>'[1]transparencia 2020'!H186</f>
        <v>RIVERA</v>
      </c>
      <c r="L192" s="3" t="str">
        <f>'[1]transparencia 2020'!K186</f>
        <v>Masculino</v>
      </c>
      <c r="M192" s="5">
        <f>'[1]transparencia 2020'!AA186*2</f>
        <v>14000</v>
      </c>
      <c r="N192" s="3" t="s">
        <v>214</v>
      </c>
      <c r="O192" s="5">
        <f>'[1]transparencia 2020'!AC186</f>
        <v>6151.53</v>
      </c>
      <c r="P192" s="3" t="s">
        <v>214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215</v>
      </c>
      <c r="AE192" s="6">
        <v>43854</v>
      </c>
      <c r="AF192" s="6">
        <v>43854</v>
      </c>
    </row>
    <row r="193" spans="1:32" x14ac:dyDescent="0.25">
      <c r="A193" s="7">
        <v>2019</v>
      </c>
      <c r="B193" s="6">
        <v>43739</v>
      </c>
      <c r="C193" s="6">
        <v>43830</v>
      </c>
      <c r="D193" s="3"/>
      <c r="E193" s="3">
        <f>'[1]transparencia 2020'!D187</f>
        <v>19</v>
      </c>
      <c r="F193" s="3" t="str">
        <f>'[1]transparencia 2020'!E187</f>
        <v>SECRETARIO PARTICULAR</v>
      </c>
      <c r="G193" s="3" t="str">
        <f t="shared" si="2"/>
        <v>SECRETARIO PARTICULAR</v>
      </c>
      <c r="H193" s="3" t="str">
        <f>'[1]transparencia 2020'!C187</f>
        <v>SECRETRARIA ADMINISTRATIVA</v>
      </c>
      <c r="I193" s="3" t="str">
        <f>'[1]transparencia 2020'!J187</f>
        <v>DARIO</v>
      </c>
      <c r="J193" s="3" t="str">
        <f>'[1]transparencia 2020'!G187</f>
        <v>MUÑOZ</v>
      </c>
      <c r="K193" s="3" t="str">
        <f>'[1]transparencia 2020'!H187</f>
        <v>REYES</v>
      </c>
      <c r="L193" s="3" t="str">
        <f>'[1]transparencia 2020'!K187</f>
        <v>Masculino</v>
      </c>
      <c r="M193" s="5">
        <f>'[1]transparencia 2020'!AA187*2</f>
        <v>7500</v>
      </c>
      <c r="N193" s="3" t="s">
        <v>214</v>
      </c>
      <c r="O193" s="5">
        <f>'[1]transparencia 2020'!AC187</f>
        <v>3464.95</v>
      </c>
      <c r="P193" s="3" t="s">
        <v>214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215</v>
      </c>
      <c r="AE193" s="6">
        <v>43854</v>
      </c>
      <c r="AF193" s="6">
        <v>43854</v>
      </c>
    </row>
    <row r="194" spans="1:32" x14ac:dyDescent="0.25">
      <c r="A194" s="7">
        <v>2019</v>
      </c>
      <c r="B194" s="6">
        <v>43739</v>
      </c>
      <c r="C194" s="6">
        <v>43830</v>
      </c>
      <c r="D194" s="3"/>
      <c r="E194" s="3">
        <f>'[1]transparencia 2020'!D188</f>
        <v>19</v>
      </c>
      <c r="F194" s="3" t="str">
        <f>'[1]transparencia 2020'!E188</f>
        <v>SECRETARIO PARTICULAR</v>
      </c>
      <c r="G194" s="3" t="str">
        <f t="shared" si="2"/>
        <v>SECRETARIO PARTICULAR</v>
      </c>
      <c r="H194" s="3" t="str">
        <f>'[1]transparencia 2020'!C188</f>
        <v>PERSONAL DIPUTADOS</v>
      </c>
      <c r="I194" s="3" t="str">
        <f>'[1]transparencia 2020'!J188</f>
        <v>MARIA FERNANDA</v>
      </c>
      <c r="J194" s="3" t="str">
        <f>'[1]transparencia 2020'!G188</f>
        <v>PORRAS</v>
      </c>
      <c r="K194" s="3" t="str">
        <f>'[1]transparencia 2020'!H188</f>
        <v>TORRES</v>
      </c>
      <c r="L194" s="3" t="str">
        <f>'[1]transparencia 2020'!K188</f>
        <v>Femenino</v>
      </c>
      <c r="M194" s="5">
        <f>'[1]transparencia 2020'!AA188*2</f>
        <v>8500</v>
      </c>
      <c r="N194" s="3" t="s">
        <v>214</v>
      </c>
      <c r="O194" s="5">
        <f>'[1]transparencia 2020'!AC188</f>
        <v>3910.55</v>
      </c>
      <c r="P194" s="3" t="s">
        <v>214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215</v>
      </c>
      <c r="AE194" s="6">
        <v>43854</v>
      </c>
      <c r="AF194" s="6">
        <v>43854</v>
      </c>
    </row>
    <row r="195" spans="1:32" x14ac:dyDescent="0.25">
      <c r="A195" s="7">
        <v>2019</v>
      </c>
      <c r="B195" s="6">
        <v>43739</v>
      </c>
      <c r="C195" s="6">
        <v>43830</v>
      </c>
      <c r="D195" s="3"/>
      <c r="E195" s="3">
        <f>'[1]transparencia 2020'!D189</f>
        <v>19</v>
      </c>
      <c r="F195" s="3" t="str">
        <f>'[1]transparencia 2020'!E189</f>
        <v>SECRETARIO PARTICULAR</v>
      </c>
      <c r="G195" s="3" t="str">
        <f t="shared" si="2"/>
        <v>SECRETARIO PARTICULAR</v>
      </c>
      <c r="H195" s="3" t="str">
        <f>'[1]transparencia 2020'!C189</f>
        <v>SECRETRARIA ADMINISTRATIVA</v>
      </c>
      <c r="I195" s="3" t="str">
        <f>'[1]transparencia 2020'!J189</f>
        <v>DULCE GUADALUPE</v>
      </c>
      <c r="J195" s="3" t="str">
        <f>'[1]transparencia 2020'!G189</f>
        <v>LIMA</v>
      </c>
      <c r="K195" s="3" t="str">
        <f>'[1]transparencia 2020'!H189</f>
        <v>BELLO</v>
      </c>
      <c r="L195" s="3" t="str">
        <f>'[1]transparencia 2020'!K189</f>
        <v>Femenino</v>
      </c>
      <c r="M195" s="5">
        <f>'[1]transparencia 2020'!AA189*2</f>
        <v>5000</v>
      </c>
      <c r="N195" s="3" t="s">
        <v>214</v>
      </c>
      <c r="O195" s="5">
        <f>'[1]transparencia 2020'!AC189</f>
        <v>2350.9499999999998</v>
      </c>
      <c r="P195" s="3" t="s">
        <v>214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215</v>
      </c>
      <c r="AE195" s="6">
        <v>43854</v>
      </c>
      <c r="AF195" s="6">
        <v>43854</v>
      </c>
    </row>
    <row r="196" spans="1:32" x14ac:dyDescent="0.25">
      <c r="A196" s="7">
        <v>2019</v>
      </c>
      <c r="B196" s="6">
        <v>43739</v>
      </c>
      <c r="C196" s="6">
        <v>43830</v>
      </c>
      <c r="D196" s="3"/>
      <c r="E196" s="3">
        <f>'[1]transparencia 2020'!D190</f>
        <v>19</v>
      </c>
      <c r="F196" s="3" t="str">
        <f>'[1]transparencia 2020'!E190</f>
        <v>SECRETARIO PARTICULAR</v>
      </c>
      <c r="G196" s="3" t="str">
        <f t="shared" si="2"/>
        <v>SECRETARIO PARTICULAR</v>
      </c>
      <c r="H196" s="3" t="str">
        <f>'[1]transparencia 2020'!C190</f>
        <v>SECRETRARIA ADMINISTRATIVA</v>
      </c>
      <c r="I196" s="3" t="str">
        <f>'[1]transparencia 2020'!J190</f>
        <v>VIRGINIA</v>
      </c>
      <c r="J196" s="3" t="str">
        <f>'[1]transparencia 2020'!G190</f>
        <v>GIL</v>
      </c>
      <c r="K196" s="3" t="str">
        <f>'[1]transparencia 2020'!H190</f>
        <v>VAZQUEZ</v>
      </c>
      <c r="L196" s="3" t="str">
        <f>'[1]transparencia 2020'!K190</f>
        <v>Femenino</v>
      </c>
      <c r="M196" s="5">
        <f>'[1]transparencia 2020'!AA190*2</f>
        <v>8500</v>
      </c>
      <c r="N196" s="3" t="s">
        <v>214</v>
      </c>
      <c r="O196" s="5">
        <f>'[1]transparencia 2020'!AC190</f>
        <v>3910.55</v>
      </c>
      <c r="P196" s="3" t="s">
        <v>214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215</v>
      </c>
      <c r="AE196" s="6">
        <v>43854</v>
      </c>
      <c r="AF196" s="6">
        <v>43854</v>
      </c>
    </row>
    <row r="197" spans="1:32" x14ac:dyDescent="0.25">
      <c r="A197" s="7">
        <v>2019</v>
      </c>
      <c r="B197" s="6">
        <v>43739</v>
      </c>
      <c r="C197" s="6">
        <v>43830</v>
      </c>
      <c r="D197" s="3"/>
      <c r="E197" s="3">
        <f>'[1]transparencia 2020'!D191</f>
        <v>19</v>
      </c>
      <c r="F197" s="3" t="str">
        <f>'[1]transparencia 2020'!E191</f>
        <v>SECRETARIO PARTICULAR</v>
      </c>
      <c r="G197" s="3" t="str">
        <f t="shared" si="2"/>
        <v>SECRETARIO PARTICULAR</v>
      </c>
      <c r="H197" s="3" t="str">
        <f>'[1]transparencia 2020'!C191</f>
        <v>PERSONAL DIPUTADOS</v>
      </c>
      <c r="I197" s="3" t="str">
        <f>'[1]transparencia 2020'!J191</f>
        <v>MARIA AYDEE</v>
      </c>
      <c r="J197" s="3" t="str">
        <f>'[1]transparencia 2020'!G191</f>
        <v>GARRIDO</v>
      </c>
      <c r="K197" s="3" t="str">
        <f>'[1]transparencia 2020'!H191</f>
        <v>GARRIDO</v>
      </c>
      <c r="L197" s="3" t="str">
        <f>'[1]transparencia 2020'!K191</f>
        <v>Femenino</v>
      </c>
      <c r="M197" s="5">
        <f>'[1]transparencia 2020'!AA191*2</f>
        <v>14000</v>
      </c>
      <c r="N197" s="3" t="s">
        <v>214</v>
      </c>
      <c r="O197" s="5">
        <f>'[1]transparencia 2020'!AC191</f>
        <v>6151.53</v>
      </c>
      <c r="P197" s="3" t="s">
        <v>214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215</v>
      </c>
      <c r="AE197" s="6">
        <v>43854</v>
      </c>
      <c r="AF197" s="6">
        <v>43854</v>
      </c>
    </row>
    <row r="198" spans="1:32" x14ac:dyDescent="0.25">
      <c r="A198" s="7">
        <v>2019</v>
      </c>
      <c r="B198" s="6">
        <v>43739</v>
      </c>
      <c r="C198" s="6">
        <v>43830</v>
      </c>
      <c r="D198" s="3"/>
      <c r="E198" s="3">
        <f>'[1]transparencia 2020'!D192</f>
        <v>19</v>
      </c>
      <c r="F198" s="3" t="str">
        <f>'[1]transparencia 2020'!E192</f>
        <v>SECRETARIO PARTICULAR</v>
      </c>
      <c r="G198" s="3" t="str">
        <f t="shared" si="2"/>
        <v>SECRETARIO PARTICULAR</v>
      </c>
      <c r="H198" s="3" t="str">
        <f>'[1]transparencia 2020'!C192</f>
        <v>PERSONAL DIPUTADOS</v>
      </c>
      <c r="I198" s="3" t="str">
        <f>'[1]transparencia 2020'!J192</f>
        <v>KARLA</v>
      </c>
      <c r="J198" s="3" t="str">
        <f>'[1]transparencia 2020'!G192</f>
        <v>HERNANDEZ</v>
      </c>
      <c r="K198" s="3" t="str">
        <f>'[1]transparencia 2020'!H192</f>
        <v>DORANTES</v>
      </c>
      <c r="L198" s="3" t="str">
        <f>'[1]transparencia 2020'!K192</f>
        <v>Femenino</v>
      </c>
      <c r="M198" s="5">
        <f>'[1]transparencia 2020'!AA192*2</f>
        <v>5000</v>
      </c>
      <c r="N198" s="3" t="s">
        <v>214</v>
      </c>
      <c r="O198" s="5">
        <f>'[1]transparencia 2020'!AC192</f>
        <v>2350.9499999999998</v>
      </c>
      <c r="P198" s="3" t="s">
        <v>214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215</v>
      </c>
      <c r="AE198" s="6">
        <v>43854</v>
      </c>
      <c r="AF198" s="6">
        <v>43854</v>
      </c>
    </row>
    <row r="199" spans="1:32" x14ac:dyDescent="0.25">
      <c r="A199" s="7">
        <v>2019</v>
      </c>
      <c r="B199" s="6">
        <v>43739</v>
      </c>
      <c r="C199" s="6">
        <v>43830</v>
      </c>
      <c r="D199" s="3"/>
      <c r="E199" s="3">
        <f>'[1]transparencia 2020'!D193</f>
        <v>19</v>
      </c>
      <c r="F199" s="3" t="str">
        <f>'[1]transparencia 2020'!E193</f>
        <v>SECRETARIO PARTICULAR</v>
      </c>
      <c r="G199" s="3" t="str">
        <f t="shared" si="2"/>
        <v>SECRETARIO PARTICULAR</v>
      </c>
      <c r="H199" s="3" t="str">
        <f>'[1]transparencia 2020'!C193</f>
        <v>PERSONAL DIPUTADOS</v>
      </c>
      <c r="I199" s="3" t="str">
        <f>'[1]transparencia 2020'!J193</f>
        <v>MARIA INES</v>
      </c>
      <c r="J199" s="3" t="str">
        <f>'[1]transparencia 2020'!G193</f>
        <v>FLORES</v>
      </c>
      <c r="K199" s="3" t="str">
        <f>'[1]transparencia 2020'!H193</f>
        <v>GONZALEZ</v>
      </c>
      <c r="L199" s="3" t="str">
        <f>'[1]transparencia 2020'!K193</f>
        <v>Femenino</v>
      </c>
      <c r="M199" s="5">
        <f>'[1]transparencia 2020'!AA193*2</f>
        <v>10000</v>
      </c>
      <c r="N199" s="3" t="s">
        <v>214</v>
      </c>
      <c r="O199" s="5">
        <f>'[1]transparencia 2020'!AC193</f>
        <v>4543.8599999999997</v>
      </c>
      <c r="P199" s="3" t="s">
        <v>214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215</v>
      </c>
      <c r="AE199" s="6">
        <v>43854</v>
      </c>
      <c r="AF199" s="6">
        <v>43854</v>
      </c>
    </row>
    <row r="200" spans="1:32" x14ac:dyDescent="0.25">
      <c r="A200" s="7">
        <v>2019</v>
      </c>
      <c r="B200" s="6">
        <v>43739</v>
      </c>
      <c r="C200" s="6">
        <v>43830</v>
      </c>
      <c r="D200" s="3"/>
      <c r="E200" s="3">
        <f>'[1]transparencia 2020'!D194</f>
        <v>19</v>
      </c>
      <c r="F200" s="3" t="str">
        <f>'[1]transparencia 2020'!E194</f>
        <v>SECRETARIO PARTICULAR</v>
      </c>
      <c r="G200" s="3" t="str">
        <f t="shared" si="2"/>
        <v>SECRETARIO PARTICULAR</v>
      </c>
      <c r="H200" s="3" t="str">
        <f>'[1]transparencia 2020'!C194</f>
        <v>SECRETRARIA ADMINISTRATIVA</v>
      </c>
      <c r="I200" s="3" t="str">
        <f>'[1]transparencia 2020'!J194</f>
        <v>HORACIO</v>
      </c>
      <c r="J200" s="3" t="str">
        <f>'[1]transparencia 2020'!G194</f>
        <v>MUÑOZ</v>
      </c>
      <c r="K200" s="3" t="str">
        <f>'[1]transparencia 2020'!H194</f>
        <v>FLORES</v>
      </c>
      <c r="L200" s="3" t="str">
        <f>'[1]transparencia 2020'!K194</f>
        <v>Masculino</v>
      </c>
      <c r="M200" s="5">
        <f>'[1]transparencia 2020'!AA194*2</f>
        <v>7500</v>
      </c>
      <c r="N200" s="3" t="s">
        <v>214</v>
      </c>
      <c r="O200" s="5">
        <f>'[1]transparencia 2020'!AC194</f>
        <v>3464.95</v>
      </c>
      <c r="P200" s="3" t="s">
        <v>214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215</v>
      </c>
      <c r="AE200" s="6">
        <v>43854</v>
      </c>
      <c r="AF200" s="6">
        <v>43854</v>
      </c>
    </row>
    <row r="201" spans="1:32" x14ac:dyDescent="0.25">
      <c r="A201" s="7">
        <v>2019</v>
      </c>
      <c r="B201" s="6">
        <v>43739</v>
      </c>
      <c r="C201" s="6">
        <v>43830</v>
      </c>
      <c r="D201" s="3"/>
      <c r="E201" s="3">
        <f>'[1]transparencia 2020'!D195</f>
        <v>19</v>
      </c>
      <c r="F201" s="3" t="str">
        <f>'[1]transparencia 2020'!E195</f>
        <v>SECRETARIO PARTICULAR</v>
      </c>
      <c r="G201" s="3" t="str">
        <f t="shared" ref="G201:G264" si="3">F201</f>
        <v>SECRETARIO PARTICULAR</v>
      </c>
      <c r="H201" s="3" t="str">
        <f>'[1]transparencia 2020'!C195</f>
        <v>SECRETRARIA ADMINISTRATIVA</v>
      </c>
      <c r="I201" s="3" t="str">
        <f>'[1]transparencia 2020'!J195</f>
        <v>CHRISTIAN</v>
      </c>
      <c r="J201" s="3" t="str">
        <f>'[1]transparencia 2020'!G195</f>
        <v>LERIN</v>
      </c>
      <c r="K201" s="3" t="str">
        <f>'[1]transparencia 2020'!H195</f>
        <v>ROJAS</v>
      </c>
      <c r="L201" s="3" t="str">
        <f>'[1]transparencia 2020'!K195</f>
        <v>Masculino</v>
      </c>
      <c r="M201" s="5">
        <f>'[1]transparencia 2020'!AA195*2</f>
        <v>6456.58</v>
      </c>
      <c r="N201" s="3" t="s">
        <v>214</v>
      </c>
      <c r="O201" s="5">
        <f>'[1]transparencia 2020'!AC195</f>
        <v>3000</v>
      </c>
      <c r="P201" s="3" t="s">
        <v>214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215</v>
      </c>
      <c r="AE201" s="6">
        <v>43854</v>
      </c>
      <c r="AF201" s="6">
        <v>43854</v>
      </c>
    </row>
    <row r="202" spans="1:32" x14ac:dyDescent="0.25">
      <c r="A202" s="7">
        <v>2019</v>
      </c>
      <c r="B202" s="6">
        <v>43739</v>
      </c>
      <c r="C202" s="6">
        <v>43830</v>
      </c>
      <c r="D202" s="3"/>
      <c r="E202" s="3">
        <f>'[1]transparencia 2020'!D196</f>
        <v>19</v>
      </c>
      <c r="F202" s="3" t="str">
        <f>'[1]transparencia 2020'!E196</f>
        <v>SECRETARIO PARTICULAR</v>
      </c>
      <c r="G202" s="3" t="str">
        <f t="shared" si="3"/>
        <v>SECRETARIO PARTICULAR</v>
      </c>
      <c r="H202" s="3" t="str">
        <f>'[1]transparencia 2020'!C196</f>
        <v>PERSONAL DIPUTADOS</v>
      </c>
      <c r="I202" s="3" t="str">
        <f>'[1]transparencia 2020'!J196</f>
        <v>SONIA</v>
      </c>
      <c r="J202" s="3" t="str">
        <f>'[1]transparencia 2020'!G196</f>
        <v>FLORES</v>
      </c>
      <c r="K202" s="3" t="str">
        <f>'[1]transparencia 2020'!H196</f>
        <v>QUINTERO</v>
      </c>
      <c r="L202" s="3" t="str">
        <f>'[1]transparencia 2020'!K196</f>
        <v>Femenino</v>
      </c>
      <c r="M202" s="5">
        <f>'[1]transparencia 2020'!AA196*2</f>
        <v>5000</v>
      </c>
      <c r="N202" s="3" t="s">
        <v>214</v>
      </c>
      <c r="O202" s="5">
        <f>'[1]transparencia 2020'!AC196</f>
        <v>2350.9499999999998</v>
      </c>
      <c r="P202" s="3" t="s">
        <v>214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215</v>
      </c>
      <c r="AE202" s="6">
        <v>43854</v>
      </c>
      <c r="AF202" s="6">
        <v>43854</v>
      </c>
    </row>
    <row r="203" spans="1:32" x14ac:dyDescent="0.25">
      <c r="A203" s="7">
        <v>2019</v>
      </c>
      <c r="B203" s="6">
        <v>43739</v>
      </c>
      <c r="C203" s="6">
        <v>43830</v>
      </c>
      <c r="D203" s="3"/>
      <c r="E203" s="3">
        <f>'[1]transparencia 2020'!D197</f>
        <v>19</v>
      </c>
      <c r="F203" s="3" t="str">
        <f>'[1]transparencia 2020'!E197</f>
        <v>SECRETARIO PARTICULAR</v>
      </c>
      <c r="G203" s="3" t="str">
        <f t="shared" si="3"/>
        <v>SECRETARIO PARTICULAR</v>
      </c>
      <c r="H203" s="3" t="str">
        <f>'[1]transparencia 2020'!C197</f>
        <v>SECRETRARIA ADMINISTRATIVA</v>
      </c>
      <c r="I203" s="3" t="str">
        <f>'[1]transparencia 2020'!J197</f>
        <v>ARTURO</v>
      </c>
      <c r="J203" s="3" t="str">
        <f>'[1]transparencia 2020'!G197</f>
        <v>PINTO</v>
      </c>
      <c r="K203" s="3" t="str">
        <f>'[1]transparencia 2020'!H197</f>
        <v>GALINDO</v>
      </c>
      <c r="L203" s="3" t="str">
        <f>'[1]transparencia 2020'!K197</f>
        <v>Masculino</v>
      </c>
      <c r="M203" s="5">
        <f>'[1]transparencia 2020'!AA197*2</f>
        <v>6456.58</v>
      </c>
      <c r="N203" s="3" t="s">
        <v>214</v>
      </c>
      <c r="O203" s="5">
        <f>'[1]transparencia 2020'!AC197</f>
        <v>3000</v>
      </c>
      <c r="P203" s="3" t="s">
        <v>214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215</v>
      </c>
      <c r="AE203" s="6">
        <v>43854</v>
      </c>
      <c r="AF203" s="6">
        <v>43854</v>
      </c>
    </row>
    <row r="204" spans="1:32" x14ac:dyDescent="0.25">
      <c r="A204" s="7">
        <v>2019</v>
      </c>
      <c r="B204" s="6">
        <v>43739</v>
      </c>
      <c r="C204" s="6">
        <v>43830</v>
      </c>
      <c r="D204" s="3"/>
      <c r="E204" s="3">
        <f>'[1]transparencia 2020'!D198</f>
        <v>9</v>
      </c>
      <c r="F204" s="3" t="str">
        <f>'[1]transparencia 2020'!E198</f>
        <v>BASE NIVEL 7</v>
      </c>
      <c r="G204" s="3" t="str">
        <f t="shared" si="3"/>
        <v>BASE NIVEL 7</v>
      </c>
      <c r="H204" s="3" t="str">
        <f>'[1]transparencia 2020'!C198</f>
        <v>BASE DIPUTADOS</v>
      </c>
      <c r="I204" s="3" t="str">
        <f>'[1]transparencia 2020'!J198</f>
        <v>MARIA ROSARIO</v>
      </c>
      <c r="J204" s="3" t="str">
        <f>'[1]transparencia 2020'!G198</f>
        <v>ARENAS</v>
      </c>
      <c r="K204" s="3" t="str">
        <f>'[1]transparencia 2020'!H198</f>
        <v>CARRASCO</v>
      </c>
      <c r="L204" s="3" t="str">
        <f>'[1]transparencia 2020'!K198</f>
        <v>Femenino</v>
      </c>
      <c r="M204" s="5">
        <f>'[1]transparencia 2020'!AA198*2</f>
        <v>20995.62</v>
      </c>
      <c r="N204" s="3" t="s">
        <v>214</v>
      </c>
      <c r="O204" s="5">
        <f>'[1]transparencia 2020'!AC198</f>
        <v>8039.49</v>
      </c>
      <c r="P204" s="3" t="s">
        <v>214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215</v>
      </c>
      <c r="AE204" s="6">
        <v>43854</v>
      </c>
      <c r="AF204" s="6">
        <v>43854</v>
      </c>
    </row>
    <row r="205" spans="1:32" x14ac:dyDescent="0.25">
      <c r="A205" s="7">
        <v>2019</v>
      </c>
      <c r="B205" s="6">
        <v>43739</v>
      </c>
      <c r="C205" s="6">
        <v>43830</v>
      </c>
      <c r="D205" s="3"/>
      <c r="E205" s="3">
        <f>'[1]transparencia 2020'!D199</f>
        <v>8</v>
      </c>
      <c r="F205" s="3" t="str">
        <f>'[1]transparencia 2020'!E199</f>
        <v>BASE NIVEL 8</v>
      </c>
      <c r="G205" s="3" t="str">
        <f t="shared" si="3"/>
        <v>BASE NIVEL 8</v>
      </c>
      <c r="H205" s="3" t="str">
        <f>'[1]transparencia 2020'!C199</f>
        <v>COMISION DE PUNTOS CONSTITUCIONALES</v>
      </c>
      <c r="I205" s="3" t="str">
        <f>'[1]transparencia 2020'!J199</f>
        <v>RAMON</v>
      </c>
      <c r="J205" s="3" t="str">
        <f>'[1]transparencia 2020'!G199</f>
        <v>AGUIRRE</v>
      </c>
      <c r="K205" s="3" t="str">
        <f>'[1]transparencia 2020'!H199</f>
        <v>VAZQUEZ</v>
      </c>
      <c r="L205" s="3" t="str">
        <f>'[1]transparencia 2020'!K199</f>
        <v>Masculino</v>
      </c>
      <c r="M205" s="5">
        <f>'[1]transparencia 2020'!AA199*2</f>
        <v>30315.98</v>
      </c>
      <c r="N205" s="3" t="s">
        <v>214</v>
      </c>
      <c r="O205" s="5">
        <f>'[1]transparencia 2020'!AC199</f>
        <v>10082.19</v>
      </c>
      <c r="P205" s="3" t="s">
        <v>214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215</v>
      </c>
      <c r="AE205" s="6">
        <v>43854</v>
      </c>
      <c r="AF205" s="6">
        <v>43854</v>
      </c>
    </row>
    <row r="206" spans="1:32" x14ac:dyDescent="0.25">
      <c r="A206" s="7">
        <v>2019</v>
      </c>
      <c r="B206" s="6">
        <v>43739</v>
      </c>
      <c r="C206" s="6">
        <v>43830</v>
      </c>
      <c r="D206" s="3"/>
      <c r="E206" s="3">
        <f>'[1]transparencia 2020'!D200</f>
        <v>9</v>
      </c>
      <c r="F206" s="3" t="str">
        <f>'[1]transparencia 2020'!E200</f>
        <v>BASE NIVEL 7</v>
      </c>
      <c r="G206" s="3" t="str">
        <f t="shared" si="3"/>
        <v>BASE NIVEL 7</v>
      </c>
      <c r="H206" s="3" t="str">
        <f>'[1]transparencia 2020'!C200</f>
        <v>RECURSOS HUMANOS</v>
      </c>
      <c r="I206" s="3" t="str">
        <f>'[1]transparencia 2020'!J200</f>
        <v>PATRICIA</v>
      </c>
      <c r="J206" s="3" t="str">
        <f>'[1]transparencia 2020'!G200</f>
        <v>CERVANTES</v>
      </c>
      <c r="K206" s="3" t="str">
        <f>'[1]transparencia 2020'!H200</f>
        <v>PALACIOS</v>
      </c>
      <c r="L206" s="3" t="str">
        <f>'[1]transparencia 2020'!K200</f>
        <v>Femenino</v>
      </c>
      <c r="M206" s="5">
        <f>'[1]transparencia 2020'!AA200*2</f>
        <v>22391.46</v>
      </c>
      <c r="N206" s="3" t="s">
        <v>214</v>
      </c>
      <c r="O206" s="5">
        <f>'[1]transparencia 2020'!AC200</f>
        <v>8588.34</v>
      </c>
      <c r="P206" s="3" t="s">
        <v>214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215</v>
      </c>
      <c r="AE206" s="6">
        <v>43854</v>
      </c>
      <c r="AF206" s="6">
        <v>43854</v>
      </c>
    </row>
    <row r="207" spans="1:32" x14ac:dyDescent="0.25">
      <c r="A207" s="7">
        <v>2019</v>
      </c>
      <c r="B207" s="6">
        <v>43739</v>
      </c>
      <c r="C207" s="6">
        <v>43830</v>
      </c>
      <c r="D207" s="3"/>
      <c r="E207" s="3">
        <f>'[1]transparencia 2020'!D201</f>
        <v>9</v>
      </c>
      <c r="F207" s="3" t="str">
        <f>'[1]transparencia 2020'!E201</f>
        <v>BASE NIVEL 7</v>
      </c>
      <c r="G207" s="3" t="str">
        <f t="shared" si="3"/>
        <v>BASE NIVEL 7</v>
      </c>
      <c r="H207" s="3" t="str">
        <f>'[1]transparencia 2020'!C201</f>
        <v>PROVEEDURIA</v>
      </c>
      <c r="I207" s="3" t="str">
        <f>'[1]transparencia 2020'!J201</f>
        <v>PASCUAL</v>
      </c>
      <c r="J207" s="3" t="str">
        <f>'[1]transparencia 2020'!G201</f>
        <v>CORONA</v>
      </c>
      <c r="K207" s="3" t="str">
        <f>'[1]transparencia 2020'!H201</f>
        <v>CASTILLO</v>
      </c>
      <c r="L207" s="3" t="str">
        <f>'[1]transparencia 2020'!K201</f>
        <v>Masculino</v>
      </c>
      <c r="M207" s="5">
        <f>'[1]transparencia 2020'!AA201*2</f>
        <v>20584.62</v>
      </c>
      <c r="N207" s="3" t="s">
        <v>214</v>
      </c>
      <c r="O207" s="5">
        <f>'[1]transparencia 2020'!AC201</f>
        <v>7877.89</v>
      </c>
      <c r="P207" s="3" t="s">
        <v>214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215</v>
      </c>
      <c r="AE207" s="6">
        <v>43854</v>
      </c>
      <c r="AF207" s="6">
        <v>43854</v>
      </c>
    </row>
    <row r="208" spans="1:32" x14ac:dyDescent="0.25">
      <c r="A208" s="7">
        <v>2019</v>
      </c>
      <c r="B208" s="6">
        <v>43739</v>
      </c>
      <c r="C208" s="6">
        <v>43830</v>
      </c>
      <c r="D208" s="3"/>
      <c r="E208" s="3">
        <f>'[1]transparencia 2020'!D202</f>
        <v>8</v>
      </c>
      <c r="F208" s="3" t="str">
        <f>'[1]transparencia 2020'!E202</f>
        <v>BASE NIVEL 8</v>
      </c>
      <c r="G208" s="3" t="str">
        <f t="shared" si="3"/>
        <v>BASE NIVEL 8</v>
      </c>
      <c r="H208" s="3" t="str">
        <f>'[1]transparencia 2020'!C202</f>
        <v>COMITE ADMINISTRACION</v>
      </c>
      <c r="I208" s="3" t="str">
        <f>'[1]transparencia 2020'!J202</f>
        <v>PATRICIA</v>
      </c>
      <c r="J208" s="3" t="str">
        <f>'[1]transparencia 2020'!G202</f>
        <v>CORONA</v>
      </c>
      <c r="K208" s="3" t="str">
        <f>'[1]transparencia 2020'!H202</f>
        <v>PEREZ</v>
      </c>
      <c r="L208" s="3" t="str">
        <f>'[1]transparencia 2020'!K202</f>
        <v>Femenino</v>
      </c>
      <c r="M208" s="5">
        <f>'[1]transparencia 2020'!AA202*2</f>
        <v>24983.26</v>
      </c>
      <c r="N208" s="3" t="s">
        <v>214</v>
      </c>
      <c r="O208" s="5">
        <f>'[1]transparencia 2020'!AC202</f>
        <v>8997.27</v>
      </c>
      <c r="P208" s="3" t="s">
        <v>214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215</v>
      </c>
      <c r="AE208" s="6">
        <v>43854</v>
      </c>
      <c r="AF208" s="6">
        <v>43854</v>
      </c>
    </row>
    <row r="209" spans="1:32" x14ac:dyDescent="0.25">
      <c r="A209" s="7">
        <v>2019</v>
      </c>
      <c r="B209" s="6">
        <v>43739</v>
      </c>
      <c r="C209" s="6">
        <v>43830</v>
      </c>
      <c r="D209" s="3"/>
      <c r="E209" s="3">
        <f>'[1]transparencia 2020'!D203</f>
        <v>8</v>
      </c>
      <c r="F209" s="3" t="str">
        <f>'[1]transparencia 2020'!E203</f>
        <v>BASE NIVEL 8</v>
      </c>
      <c r="G209" s="3" t="str">
        <f t="shared" si="3"/>
        <v>BASE NIVEL 8</v>
      </c>
      <c r="H209" s="3" t="str">
        <f>'[1]transparencia 2020'!C203</f>
        <v>BASE DIPUTADOS</v>
      </c>
      <c r="I209" s="3" t="str">
        <f>'[1]transparencia 2020'!J203</f>
        <v>LUCIA</v>
      </c>
      <c r="J209" s="3" t="str">
        <f>'[1]transparencia 2020'!G203</f>
        <v>FERNANDEZ</v>
      </c>
      <c r="K209" s="3" t="str">
        <f>'[1]transparencia 2020'!H203</f>
        <v>ELIAS</v>
      </c>
      <c r="L209" s="3" t="str">
        <f>'[1]transparencia 2020'!K203</f>
        <v>Femenino</v>
      </c>
      <c r="M209" s="5">
        <f>'[1]transparencia 2020'!AA203*2</f>
        <v>18864.72</v>
      </c>
      <c r="N209" s="3" t="s">
        <v>214</v>
      </c>
      <c r="O209" s="5">
        <f>'[1]transparencia 2020'!AC203</f>
        <v>4926.79</v>
      </c>
      <c r="P209" s="3" t="s">
        <v>214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215</v>
      </c>
      <c r="AE209" s="6">
        <v>43854</v>
      </c>
      <c r="AF209" s="6">
        <v>43854</v>
      </c>
    </row>
    <row r="210" spans="1:32" x14ac:dyDescent="0.25">
      <c r="A210" s="7">
        <v>2019</v>
      </c>
      <c r="B210" s="6">
        <v>43739</v>
      </c>
      <c r="C210" s="6">
        <v>43830</v>
      </c>
      <c r="D210" s="3"/>
      <c r="E210" s="3">
        <f>'[1]transparencia 2020'!D204</f>
        <v>8</v>
      </c>
      <c r="F210" s="3" t="str">
        <f>'[1]transparencia 2020'!E204</f>
        <v>BASE NIVEL 8</v>
      </c>
      <c r="G210" s="3" t="str">
        <f t="shared" si="3"/>
        <v>BASE NIVEL 8</v>
      </c>
      <c r="H210" s="3" t="str">
        <f>'[1]transparencia 2020'!C204</f>
        <v>DIRECCION JURIDICA</v>
      </c>
      <c r="I210" s="3" t="str">
        <f>'[1]transparencia 2020'!J204</f>
        <v>IRMA</v>
      </c>
      <c r="J210" s="3" t="str">
        <f>'[1]transparencia 2020'!G204</f>
        <v>FLORES</v>
      </c>
      <c r="K210" s="3" t="str">
        <f>'[1]transparencia 2020'!H204</f>
        <v>CORTES</v>
      </c>
      <c r="L210" s="3" t="str">
        <f>'[1]transparencia 2020'!K204</f>
        <v>Femenino</v>
      </c>
      <c r="M210" s="5">
        <f>'[1]transparencia 2020'!AA204*2</f>
        <v>19401.72</v>
      </c>
      <c r="N210" s="3" t="s">
        <v>214</v>
      </c>
      <c r="O210" s="5">
        <f>'[1]transparencia 2020'!AC204</f>
        <v>5851.08</v>
      </c>
      <c r="P210" s="3" t="s">
        <v>214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215</v>
      </c>
      <c r="AE210" s="6">
        <v>43854</v>
      </c>
      <c r="AF210" s="6">
        <v>43854</v>
      </c>
    </row>
    <row r="211" spans="1:32" x14ac:dyDescent="0.25">
      <c r="A211" s="7">
        <v>2019</v>
      </c>
      <c r="B211" s="6">
        <v>43739</v>
      </c>
      <c r="C211" s="6">
        <v>43830</v>
      </c>
      <c r="D211" s="3"/>
      <c r="E211" s="3">
        <f>'[1]transparencia 2020'!D205</f>
        <v>9</v>
      </c>
      <c r="F211" s="3" t="str">
        <f>'[1]transparencia 2020'!E205</f>
        <v>BASE NIVEL 7</v>
      </c>
      <c r="G211" s="3" t="str">
        <f t="shared" si="3"/>
        <v>BASE NIVEL 7</v>
      </c>
      <c r="H211" s="3" t="str">
        <f>'[1]transparencia 2020'!C205</f>
        <v>SECRETARIA PARLAMENTARIA</v>
      </c>
      <c r="I211" s="3" t="str">
        <f>'[1]transparencia 2020'!J205</f>
        <v>MARTHA</v>
      </c>
      <c r="J211" s="3" t="str">
        <f>'[1]transparencia 2020'!G205</f>
        <v>FLORES</v>
      </c>
      <c r="K211" s="3" t="str">
        <f>'[1]transparencia 2020'!H205</f>
        <v>SANCHEZ</v>
      </c>
      <c r="L211" s="3" t="str">
        <f>'[1]transparencia 2020'!K205</f>
        <v>Femenino</v>
      </c>
      <c r="M211" s="5">
        <f>'[1]transparencia 2020'!AA205*2</f>
        <v>17338.96</v>
      </c>
      <c r="N211" s="3" t="s">
        <v>214</v>
      </c>
      <c r="O211" s="5">
        <f>'[1]transparencia 2020'!AC205</f>
        <v>6601.69</v>
      </c>
      <c r="P211" s="3" t="s">
        <v>214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215</v>
      </c>
      <c r="AE211" s="6">
        <v>43854</v>
      </c>
      <c r="AF211" s="6">
        <v>43854</v>
      </c>
    </row>
    <row r="212" spans="1:32" x14ac:dyDescent="0.25">
      <c r="A212" s="7">
        <v>2019</v>
      </c>
      <c r="B212" s="6">
        <v>43739</v>
      </c>
      <c r="C212" s="6">
        <v>43830</v>
      </c>
      <c r="D212" s="3"/>
      <c r="E212" s="3">
        <f>'[1]transparencia 2020'!D206</f>
        <v>9</v>
      </c>
      <c r="F212" s="3" t="str">
        <f>'[1]transparencia 2020'!E206</f>
        <v>BASE NIVEL 7</v>
      </c>
      <c r="G212" s="3" t="str">
        <f t="shared" si="3"/>
        <v>BASE NIVEL 7</v>
      </c>
      <c r="H212" s="3" t="str">
        <f>'[1]transparencia 2020'!C206</f>
        <v>SERVICIOS GENERALES</v>
      </c>
      <c r="I212" s="3" t="str">
        <f>'[1]transparencia 2020'!J206</f>
        <v>SONIA</v>
      </c>
      <c r="J212" s="3" t="str">
        <f>'[1]transparencia 2020'!G206</f>
        <v>FLORES</v>
      </c>
      <c r="K212" s="3" t="str">
        <f>'[1]transparencia 2020'!H206</f>
        <v>SANTACRUZ</v>
      </c>
      <c r="L212" s="3" t="str">
        <f>'[1]transparencia 2020'!K206</f>
        <v>Femenino</v>
      </c>
      <c r="M212" s="5">
        <f>'[1]transparencia 2020'!AA206*2</f>
        <v>16632.84</v>
      </c>
      <c r="N212" s="3" t="s">
        <v>214</v>
      </c>
      <c r="O212" s="5">
        <f>'[1]transparencia 2020'!AC206</f>
        <v>4535.42</v>
      </c>
      <c r="P212" s="3" t="s">
        <v>214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215</v>
      </c>
      <c r="AE212" s="6">
        <v>43854</v>
      </c>
      <c r="AF212" s="6">
        <v>43854</v>
      </c>
    </row>
    <row r="213" spans="1:32" x14ac:dyDescent="0.25">
      <c r="A213" s="7">
        <v>2019</v>
      </c>
      <c r="B213" s="6">
        <v>43739</v>
      </c>
      <c r="C213" s="6">
        <v>43830</v>
      </c>
      <c r="D213" s="3"/>
      <c r="E213" s="3">
        <f>'[1]transparencia 2020'!D207</f>
        <v>8</v>
      </c>
      <c r="F213" s="3" t="str">
        <f>'[1]transparencia 2020'!E207</f>
        <v>BASE NIVEL 8</v>
      </c>
      <c r="G213" s="3" t="str">
        <f t="shared" si="3"/>
        <v>BASE NIVEL 8</v>
      </c>
      <c r="H213" s="3" t="str">
        <f>'[1]transparencia 2020'!C207</f>
        <v>BASE DIPUTADOS</v>
      </c>
      <c r="I213" s="3" t="str">
        <f>'[1]transparencia 2020'!J207</f>
        <v>ANTONIO</v>
      </c>
      <c r="J213" s="3" t="str">
        <f>'[1]transparencia 2020'!G207</f>
        <v>GONZALEZ</v>
      </c>
      <c r="K213" s="3" t="str">
        <f>'[1]transparencia 2020'!H207</f>
        <v>RODRIGUEZ</v>
      </c>
      <c r="L213" s="3" t="str">
        <f>'[1]transparencia 2020'!K207</f>
        <v>Masculino</v>
      </c>
      <c r="M213" s="5">
        <f>'[1]transparencia 2020'!AA207*2</f>
        <v>18864.72</v>
      </c>
      <c r="N213" s="3" t="s">
        <v>214</v>
      </c>
      <c r="O213" s="5">
        <f>'[1]transparencia 2020'!AC207</f>
        <v>5114.3599999999997</v>
      </c>
      <c r="P213" s="3" t="s">
        <v>214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215</v>
      </c>
      <c r="AE213" s="6">
        <v>43854</v>
      </c>
      <c r="AF213" s="6">
        <v>43854</v>
      </c>
    </row>
    <row r="214" spans="1:32" x14ac:dyDescent="0.25">
      <c r="A214" s="7">
        <v>2019</v>
      </c>
      <c r="B214" s="6">
        <v>43739</v>
      </c>
      <c r="C214" s="6">
        <v>43830</v>
      </c>
      <c r="D214" s="3"/>
      <c r="E214" s="3">
        <f>'[1]transparencia 2020'!D208</f>
        <v>9</v>
      </c>
      <c r="F214" s="3" t="str">
        <f>'[1]transparencia 2020'!E208</f>
        <v>BASE NIVEL 7</v>
      </c>
      <c r="G214" s="3" t="str">
        <f t="shared" si="3"/>
        <v>BASE NIVEL 7</v>
      </c>
      <c r="H214" s="3" t="str">
        <f>'[1]transparencia 2020'!C208</f>
        <v>RECURSOS MATERIALES</v>
      </c>
      <c r="I214" s="3" t="str">
        <f>'[1]transparencia 2020'!J208</f>
        <v>JULIETA</v>
      </c>
      <c r="J214" s="3" t="str">
        <f>'[1]transparencia 2020'!G208</f>
        <v>HERNANDEZ</v>
      </c>
      <c r="K214" s="3" t="str">
        <f>'[1]transparencia 2020'!H208</f>
        <v>OCHOA</v>
      </c>
      <c r="L214" s="3" t="str">
        <f>'[1]transparencia 2020'!K208</f>
        <v>Femenino</v>
      </c>
      <c r="M214" s="5">
        <f>'[1]transparencia 2020'!AA208*2</f>
        <v>18485.34</v>
      </c>
      <c r="N214" s="3" t="s">
        <v>214</v>
      </c>
      <c r="O214" s="5">
        <f>'[1]transparencia 2020'!AC208</f>
        <v>5663.01</v>
      </c>
      <c r="P214" s="3" t="s">
        <v>214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215</v>
      </c>
      <c r="AE214" s="6">
        <v>43854</v>
      </c>
      <c r="AF214" s="6">
        <v>43854</v>
      </c>
    </row>
    <row r="215" spans="1:32" x14ac:dyDescent="0.25">
      <c r="A215" s="7">
        <v>2019</v>
      </c>
      <c r="B215" s="6">
        <v>43739</v>
      </c>
      <c r="C215" s="6">
        <v>43830</v>
      </c>
      <c r="D215" s="3"/>
      <c r="E215" s="3">
        <f>'[1]transparencia 2020'!D209</f>
        <v>9</v>
      </c>
      <c r="F215" s="3" t="str">
        <f>'[1]transparencia 2020'!E209</f>
        <v>BASE NIVEL 7</v>
      </c>
      <c r="G215" s="3" t="str">
        <f t="shared" si="3"/>
        <v>BASE NIVEL 7</v>
      </c>
      <c r="H215" s="3" t="str">
        <f>'[1]transparencia 2020'!C209</f>
        <v>PRENSA Y RELACIONES PUBLICAS</v>
      </c>
      <c r="I215" s="3" t="str">
        <f>'[1]transparencia 2020'!J209</f>
        <v>NORMA</v>
      </c>
      <c r="J215" s="3" t="str">
        <f>'[1]transparencia 2020'!G209</f>
        <v>HERNANDEZ</v>
      </c>
      <c r="K215" s="3" t="str">
        <f>'[1]transparencia 2020'!H209</f>
        <v>OCAÑA</v>
      </c>
      <c r="L215" s="3" t="str">
        <f>'[1]transparencia 2020'!K209</f>
        <v>Femenino</v>
      </c>
      <c r="M215" s="5">
        <f>'[1]transparencia 2020'!AA209*2</f>
        <v>16423.02</v>
      </c>
      <c r="N215" s="3" t="s">
        <v>214</v>
      </c>
      <c r="O215" s="5">
        <f>'[1]transparencia 2020'!AC209</f>
        <v>4560.28</v>
      </c>
      <c r="P215" s="3" t="s">
        <v>214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215</v>
      </c>
      <c r="AE215" s="6">
        <v>43854</v>
      </c>
      <c r="AF215" s="6">
        <v>43854</v>
      </c>
    </row>
    <row r="216" spans="1:32" x14ac:dyDescent="0.25">
      <c r="A216" s="7">
        <v>2019</v>
      </c>
      <c r="B216" s="6">
        <v>43739</v>
      </c>
      <c r="C216" s="6">
        <v>43830</v>
      </c>
      <c r="D216" s="3"/>
      <c r="E216" s="3">
        <f>'[1]transparencia 2020'!D210</f>
        <v>9</v>
      </c>
      <c r="F216" s="3" t="str">
        <f>'[1]transparencia 2020'!E210</f>
        <v>BASE NIVEL 7</v>
      </c>
      <c r="G216" s="3" t="str">
        <f t="shared" si="3"/>
        <v>BASE NIVEL 7</v>
      </c>
      <c r="H216" s="3" t="str">
        <f>'[1]transparencia 2020'!C210</f>
        <v>BASE DIPUTADOS</v>
      </c>
      <c r="I216" s="3" t="str">
        <f>'[1]transparencia 2020'!J210</f>
        <v>KARINA</v>
      </c>
      <c r="J216" s="3" t="str">
        <f>'[1]transparencia 2020'!G210</f>
        <v>LEON</v>
      </c>
      <c r="K216" s="3" t="str">
        <f>'[1]transparencia 2020'!H210</f>
        <v>JUAREZ</v>
      </c>
      <c r="L216" s="3" t="str">
        <f>'[1]transparencia 2020'!K210</f>
        <v>Femenino</v>
      </c>
      <c r="M216" s="5">
        <f>'[1]transparencia 2020'!AA210*2</f>
        <v>16229.84</v>
      </c>
      <c r="N216" s="3" t="s">
        <v>214</v>
      </c>
      <c r="O216" s="5">
        <f>'[1]transparencia 2020'!AC210</f>
        <v>4773.6499999999996</v>
      </c>
      <c r="P216" s="3" t="s">
        <v>214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215</v>
      </c>
      <c r="AE216" s="6">
        <v>43854</v>
      </c>
      <c r="AF216" s="6">
        <v>43854</v>
      </c>
    </row>
    <row r="217" spans="1:32" x14ac:dyDescent="0.25">
      <c r="A217" s="7">
        <v>2019</v>
      </c>
      <c r="B217" s="6">
        <v>43739</v>
      </c>
      <c r="C217" s="6">
        <v>43830</v>
      </c>
      <c r="D217" s="3"/>
      <c r="E217" s="3">
        <f>'[1]transparencia 2020'!D211</f>
        <v>9</v>
      </c>
      <c r="F217" s="3" t="str">
        <f>'[1]transparencia 2020'!E211</f>
        <v>BASE NIVEL 7</v>
      </c>
      <c r="G217" s="3" t="str">
        <f t="shared" si="3"/>
        <v>BASE NIVEL 7</v>
      </c>
      <c r="H217" s="3" t="str">
        <f>'[1]transparencia 2020'!C211</f>
        <v>SERVICIOS GENERALES</v>
      </c>
      <c r="I217" s="3" t="str">
        <f>'[1]transparencia 2020'!J211</f>
        <v>HERMILO</v>
      </c>
      <c r="J217" s="3" t="str">
        <f>'[1]transparencia 2020'!G211</f>
        <v>LOPEZ</v>
      </c>
      <c r="K217" s="3" t="str">
        <f>'[1]transparencia 2020'!H211</f>
        <v>VASQUEZ</v>
      </c>
      <c r="L217" s="3" t="str">
        <f>'[1]transparencia 2020'!K211</f>
        <v>Masculino</v>
      </c>
      <c r="M217" s="5">
        <f>'[1]transparencia 2020'!AA211*2</f>
        <v>16423.02</v>
      </c>
      <c r="N217" s="3" t="s">
        <v>214</v>
      </c>
      <c r="O217" s="5">
        <f>'[1]transparencia 2020'!AC211</f>
        <v>4852.1099999999997</v>
      </c>
      <c r="P217" s="3" t="s">
        <v>214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215</v>
      </c>
      <c r="AE217" s="6">
        <v>43854</v>
      </c>
      <c r="AF217" s="6">
        <v>43854</v>
      </c>
    </row>
    <row r="218" spans="1:32" x14ac:dyDescent="0.25">
      <c r="A218" s="7">
        <v>2019</v>
      </c>
      <c r="B218" s="6">
        <v>43739</v>
      </c>
      <c r="C218" s="6">
        <v>43830</v>
      </c>
      <c r="D218" s="3"/>
      <c r="E218" s="3">
        <f>'[1]transparencia 2020'!D212</f>
        <v>9</v>
      </c>
      <c r="F218" s="3" t="str">
        <f>'[1]transparencia 2020'!E212</f>
        <v>BASE NIVEL 7</v>
      </c>
      <c r="G218" s="3" t="str">
        <f t="shared" si="3"/>
        <v>BASE NIVEL 7</v>
      </c>
      <c r="H218" s="3" t="str">
        <f>'[1]transparencia 2020'!C212</f>
        <v>BASE DIPUTADOS</v>
      </c>
      <c r="I218" s="3" t="str">
        <f>'[1]transparencia 2020'!J212</f>
        <v>ROCIO ALBERTINA</v>
      </c>
      <c r="J218" s="3" t="str">
        <f>'[1]transparencia 2020'!G212</f>
        <v>MARTINEZ</v>
      </c>
      <c r="K218" s="3" t="str">
        <f>'[1]transparencia 2020'!H212</f>
        <v>BENITEZ</v>
      </c>
      <c r="L218" s="3" t="str">
        <f>'[1]transparencia 2020'!K212</f>
        <v>Femenino</v>
      </c>
      <c r="M218" s="5">
        <f>'[1]transparencia 2020'!AA212*2</f>
        <v>22107.94</v>
      </c>
      <c r="N218" s="3" t="s">
        <v>214</v>
      </c>
      <c r="O218" s="5">
        <f>'[1]transparencia 2020'!AC212</f>
        <v>5596.55</v>
      </c>
      <c r="P218" s="3" t="s">
        <v>214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215</v>
      </c>
      <c r="AE218" s="6">
        <v>43854</v>
      </c>
      <c r="AF218" s="6">
        <v>43854</v>
      </c>
    </row>
    <row r="219" spans="1:32" x14ac:dyDescent="0.25">
      <c r="A219" s="7">
        <v>2019</v>
      </c>
      <c r="B219" s="6">
        <v>43739</v>
      </c>
      <c r="C219" s="6">
        <v>43830</v>
      </c>
      <c r="D219" s="3"/>
      <c r="E219" s="3">
        <f>'[1]transparencia 2020'!D213</f>
        <v>9</v>
      </c>
      <c r="F219" s="3" t="str">
        <f>'[1]transparencia 2020'!E213</f>
        <v>BASE NIVEL 7</v>
      </c>
      <c r="G219" s="3" t="str">
        <f t="shared" si="3"/>
        <v>BASE NIVEL 7</v>
      </c>
      <c r="H219" s="3" t="str">
        <f>'[1]transparencia 2020'!C213</f>
        <v>BASE DIPUTADOS</v>
      </c>
      <c r="I219" s="3" t="str">
        <f>'[1]transparencia 2020'!J213</f>
        <v>MA. EUGENIA</v>
      </c>
      <c r="J219" s="3" t="str">
        <f>'[1]transparencia 2020'!G213</f>
        <v>MARTINEZ</v>
      </c>
      <c r="K219" s="3" t="str">
        <f>'[1]transparencia 2020'!H213</f>
        <v>DIAZ</v>
      </c>
      <c r="L219" s="3" t="str">
        <f>'[1]transparencia 2020'!K213</f>
        <v>Femenino</v>
      </c>
      <c r="M219" s="5">
        <f>'[1]transparencia 2020'!AA213*2</f>
        <v>18338.96</v>
      </c>
      <c r="N219" s="3" t="s">
        <v>214</v>
      </c>
      <c r="O219" s="5">
        <f>'[1]transparencia 2020'!AC213</f>
        <v>6994.89</v>
      </c>
      <c r="P219" s="3" t="s">
        <v>214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215</v>
      </c>
      <c r="AE219" s="6">
        <v>43854</v>
      </c>
      <c r="AF219" s="6">
        <v>43854</v>
      </c>
    </row>
    <row r="220" spans="1:32" x14ac:dyDescent="0.25">
      <c r="A220" s="7">
        <v>2019</v>
      </c>
      <c r="B220" s="6">
        <v>43739</v>
      </c>
      <c r="C220" s="6">
        <v>43830</v>
      </c>
      <c r="D220" s="3"/>
      <c r="E220" s="3">
        <f>'[1]transparencia 2020'!D214</f>
        <v>8</v>
      </c>
      <c r="F220" s="3" t="str">
        <f>'[1]transparencia 2020'!E214</f>
        <v>BASE NIVEL 8</v>
      </c>
      <c r="G220" s="3" t="str">
        <f t="shared" si="3"/>
        <v>BASE NIVEL 8</v>
      </c>
      <c r="H220" s="3" t="str">
        <f>'[1]transparencia 2020'!C214</f>
        <v>VIGILANCIA</v>
      </c>
      <c r="I220" s="3" t="str">
        <f>'[1]transparencia 2020'!J214</f>
        <v>CONCEPCION</v>
      </c>
      <c r="J220" s="3" t="str">
        <f>'[1]transparencia 2020'!G214</f>
        <v>MENESES</v>
      </c>
      <c r="K220" s="3" t="str">
        <f>'[1]transparencia 2020'!H214</f>
        <v>JUAREZ</v>
      </c>
      <c r="L220" s="3" t="str">
        <f>'[1]transparencia 2020'!K214</f>
        <v>Masculino</v>
      </c>
      <c r="M220" s="5">
        <f>'[1]transparencia 2020'!AA214*2</f>
        <v>18949.62</v>
      </c>
      <c r="N220" s="3" t="s">
        <v>214</v>
      </c>
      <c r="O220" s="5">
        <f>'[1]transparencia 2020'!AC214</f>
        <v>7207.52</v>
      </c>
      <c r="P220" s="3" t="s">
        <v>214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215</v>
      </c>
      <c r="AE220" s="6">
        <v>43854</v>
      </c>
      <c r="AF220" s="6">
        <v>43854</v>
      </c>
    </row>
    <row r="221" spans="1:32" x14ac:dyDescent="0.25">
      <c r="A221" s="7">
        <v>2019</v>
      </c>
      <c r="B221" s="6">
        <v>43739</v>
      </c>
      <c r="C221" s="6">
        <v>43830</v>
      </c>
      <c r="D221" s="3"/>
      <c r="E221" s="3">
        <f>'[1]transparencia 2020'!D215</f>
        <v>9</v>
      </c>
      <c r="F221" s="3" t="str">
        <f>'[1]transparencia 2020'!E215</f>
        <v>BASE NIVEL 7</v>
      </c>
      <c r="G221" s="3" t="str">
        <f t="shared" si="3"/>
        <v>BASE NIVEL 7</v>
      </c>
      <c r="H221" s="3" t="str">
        <f>'[1]transparencia 2020'!C215</f>
        <v>PRENSA Y RELACIONES PUBLICAS</v>
      </c>
      <c r="I221" s="3" t="str">
        <f>'[1]transparencia 2020'!J215</f>
        <v>VICTOR MANUEL</v>
      </c>
      <c r="J221" s="3" t="str">
        <f>'[1]transparencia 2020'!G215</f>
        <v>MENESES</v>
      </c>
      <c r="K221" s="3" t="str">
        <f>'[1]transparencia 2020'!H215</f>
        <v>MARTINEZ</v>
      </c>
      <c r="L221" s="3" t="str">
        <f>'[1]transparencia 2020'!K215</f>
        <v>Masculino</v>
      </c>
      <c r="M221" s="5">
        <f>'[1]transparencia 2020'!AA215*2</f>
        <v>16253.26</v>
      </c>
      <c r="N221" s="3" t="s">
        <v>214</v>
      </c>
      <c r="O221" s="5">
        <f>'[1]transparencia 2020'!AC215</f>
        <v>4785.3599999999997</v>
      </c>
      <c r="P221" s="3" t="s">
        <v>214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215</v>
      </c>
      <c r="AE221" s="6">
        <v>43854</v>
      </c>
      <c r="AF221" s="6">
        <v>43854</v>
      </c>
    </row>
    <row r="222" spans="1:32" x14ac:dyDescent="0.25">
      <c r="A222" s="7">
        <v>2019</v>
      </c>
      <c r="B222" s="6">
        <v>43739</v>
      </c>
      <c r="C222" s="6">
        <v>43830</v>
      </c>
      <c r="D222" s="3"/>
      <c r="E222" s="3">
        <f>'[1]transparencia 2020'!D216</f>
        <v>9</v>
      </c>
      <c r="F222" s="3" t="str">
        <f>'[1]transparencia 2020'!E216</f>
        <v>BASE NIVEL 7</v>
      </c>
      <c r="G222" s="3" t="str">
        <f t="shared" si="3"/>
        <v>BASE NIVEL 7</v>
      </c>
      <c r="H222" s="3" t="str">
        <f>'[1]transparencia 2020'!C216</f>
        <v>BASE DIPUTADOS</v>
      </c>
      <c r="I222" s="3" t="str">
        <f>'[1]transparencia 2020'!J216</f>
        <v>JOVITA</v>
      </c>
      <c r="J222" s="3" t="str">
        <f>'[1]transparencia 2020'!G216</f>
        <v>MENESES</v>
      </c>
      <c r="K222" s="3" t="str">
        <f>'[1]transparencia 2020'!H216</f>
        <v>TEXIS</v>
      </c>
      <c r="L222" s="3" t="str">
        <f>'[1]transparencia 2020'!K216</f>
        <v>Femenino</v>
      </c>
      <c r="M222" s="5">
        <f>'[1]transparencia 2020'!AA216*2</f>
        <v>17115.54</v>
      </c>
      <c r="N222" s="3" t="s">
        <v>214</v>
      </c>
      <c r="O222" s="5">
        <f>'[1]transparencia 2020'!AC216</f>
        <v>4181.6400000000003</v>
      </c>
      <c r="P222" s="3" t="s">
        <v>214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215</v>
      </c>
      <c r="AE222" s="6">
        <v>43854</v>
      </c>
      <c r="AF222" s="6">
        <v>43854</v>
      </c>
    </row>
    <row r="223" spans="1:32" x14ac:dyDescent="0.25">
      <c r="A223" s="7">
        <v>2019</v>
      </c>
      <c r="B223" s="6">
        <v>43739</v>
      </c>
      <c r="C223" s="6">
        <v>43830</v>
      </c>
      <c r="D223" s="3"/>
      <c r="E223" s="3">
        <f>'[1]transparencia 2020'!D217</f>
        <v>9</v>
      </c>
      <c r="F223" s="3" t="str">
        <f>'[1]transparencia 2020'!E217</f>
        <v>BASE NIVEL 7</v>
      </c>
      <c r="G223" s="3" t="str">
        <f t="shared" si="3"/>
        <v>BASE NIVEL 7</v>
      </c>
      <c r="H223" s="3" t="str">
        <f>'[1]transparencia 2020'!C217</f>
        <v>SECRETARIA PARLAMENTARIA</v>
      </c>
      <c r="I223" s="3" t="str">
        <f>'[1]transparencia 2020'!J217</f>
        <v>MARIBEL</v>
      </c>
      <c r="J223" s="3" t="str">
        <f>'[1]transparencia 2020'!G217</f>
        <v>MELENDEZ</v>
      </c>
      <c r="K223" s="3" t="str">
        <f>'[1]transparencia 2020'!H217</f>
        <v>ZITLALPOPOCA</v>
      </c>
      <c r="L223" s="3" t="str">
        <f>'[1]transparencia 2020'!K217</f>
        <v>Femenino</v>
      </c>
      <c r="M223" s="5">
        <f>'[1]transparencia 2020'!AA217*2</f>
        <v>17423.02</v>
      </c>
      <c r="N223" s="3" t="s">
        <v>214</v>
      </c>
      <c r="O223" s="5">
        <f>'[1]transparencia 2020'!AC217</f>
        <v>6384.76</v>
      </c>
      <c r="P223" s="3" t="s">
        <v>214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215</v>
      </c>
      <c r="AE223" s="6">
        <v>43854</v>
      </c>
      <c r="AF223" s="6">
        <v>43854</v>
      </c>
    </row>
    <row r="224" spans="1:32" x14ac:dyDescent="0.25">
      <c r="A224" s="7">
        <v>2019</v>
      </c>
      <c r="B224" s="6">
        <v>43739</v>
      </c>
      <c r="C224" s="6">
        <v>43830</v>
      </c>
      <c r="D224" s="3"/>
      <c r="E224" s="3">
        <f>'[1]transparencia 2020'!D218</f>
        <v>9</v>
      </c>
      <c r="F224" s="3" t="str">
        <f>'[1]transparencia 2020'!E218</f>
        <v>BASE NIVEL 7</v>
      </c>
      <c r="G224" s="3" t="str">
        <f t="shared" si="3"/>
        <v>BASE NIVEL 7</v>
      </c>
      <c r="H224" s="3" t="str">
        <f>'[1]transparencia 2020'!C218</f>
        <v>MANTENIMIENTO</v>
      </c>
      <c r="I224" s="3" t="str">
        <f>'[1]transparencia 2020'!J218</f>
        <v>SAULO</v>
      </c>
      <c r="J224" s="3" t="str">
        <f>'[1]transparencia 2020'!G218</f>
        <v>MORENO</v>
      </c>
      <c r="K224" s="3" t="str">
        <f>'[1]transparencia 2020'!H218</f>
        <v>MONTES</v>
      </c>
      <c r="L224" s="3" t="str">
        <f>'[1]transparencia 2020'!K218</f>
        <v>Masculino</v>
      </c>
      <c r="M224" s="5">
        <f>'[1]transparencia 2020'!AA218*2</f>
        <v>33222.959999999999</v>
      </c>
      <c r="N224" s="3" t="s">
        <v>214</v>
      </c>
      <c r="O224" s="5">
        <f>'[1]transparencia 2020'!AC218</f>
        <v>11484.32</v>
      </c>
      <c r="P224" s="3" t="s">
        <v>214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215</v>
      </c>
      <c r="AE224" s="6">
        <v>43854</v>
      </c>
      <c r="AF224" s="6">
        <v>43854</v>
      </c>
    </row>
    <row r="225" spans="1:32" x14ac:dyDescent="0.25">
      <c r="A225" s="7">
        <v>2019</v>
      </c>
      <c r="B225" s="6">
        <v>43739</v>
      </c>
      <c r="C225" s="6">
        <v>43830</v>
      </c>
      <c r="D225" s="3"/>
      <c r="E225" s="3">
        <f>'[1]transparencia 2020'!D219</f>
        <v>9</v>
      </c>
      <c r="F225" s="3" t="str">
        <f>'[1]transparencia 2020'!E219</f>
        <v>BASE NIVEL 7</v>
      </c>
      <c r="G225" s="3" t="str">
        <f t="shared" si="3"/>
        <v>BASE NIVEL 7</v>
      </c>
      <c r="H225" s="3" t="str">
        <f>'[1]transparencia 2020'!C219</f>
        <v>PRENSA Y RELACIONES PUBLICAS</v>
      </c>
      <c r="I225" s="3" t="str">
        <f>'[1]transparencia 2020'!J219</f>
        <v>MARIA ISABEL</v>
      </c>
      <c r="J225" s="3" t="str">
        <f>'[1]transparencia 2020'!G219</f>
        <v>ORDOÑEZ</v>
      </c>
      <c r="K225" s="3" t="str">
        <f>'[1]transparencia 2020'!H219</f>
        <v>ZARATE</v>
      </c>
      <c r="L225" s="3" t="str">
        <f>'[1]transparencia 2020'!K219</f>
        <v>Femenino</v>
      </c>
      <c r="M225" s="5">
        <f>'[1]transparencia 2020'!AA219*2</f>
        <v>16338.96</v>
      </c>
      <c r="N225" s="3" t="s">
        <v>214</v>
      </c>
      <c r="O225" s="5">
        <f>'[1]transparencia 2020'!AC219</f>
        <v>6009</v>
      </c>
      <c r="P225" s="3" t="s">
        <v>214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215</v>
      </c>
      <c r="AE225" s="6">
        <v>43854</v>
      </c>
      <c r="AF225" s="6">
        <v>43854</v>
      </c>
    </row>
    <row r="226" spans="1:32" x14ac:dyDescent="0.25">
      <c r="A226" s="7">
        <v>2019</v>
      </c>
      <c r="B226" s="6">
        <v>43739</v>
      </c>
      <c r="C226" s="6">
        <v>43830</v>
      </c>
      <c r="D226" s="3"/>
      <c r="E226" s="3">
        <f>'[1]transparencia 2020'!D220</f>
        <v>9</v>
      </c>
      <c r="F226" s="3" t="str">
        <f>'[1]transparencia 2020'!E220</f>
        <v>BASE NIVEL 7</v>
      </c>
      <c r="G226" s="3" t="str">
        <f t="shared" si="3"/>
        <v>BASE NIVEL 7</v>
      </c>
      <c r="H226" s="3" t="str">
        <f>'[1]transparencia 2020'!C220</f>
        <v>SERVICIOS GENERALES</v>
      </c>
      <c r="I226" s="3" t="str">
        <f>'[1]transparencia 2020'!J220</f>
        <v>VICTOR BENITO</v>
      </c>
      <c r="J226" s="3" t="str">
        <f>'[1]transparencia 2020'!G220</f>
        <v>PAUL</v>
      </c>
      <c r="K226" s="3" t="str">
        <f>'[1]transparencia 2020'!H220</f>
        <v>FLORES</v>
      </c>
      <c r="L226" s="3" t="str">
        <f>'[1]transparencia 2020'!K220</f>
        <v>Masculino</v>
      </c>
      <c r="M226" s="5">
        <f>'[1]transparencia 2020'!AA220*2</f>
        <v>16399.599999999999</v>
      </c>
      <c r="N226" s="3" t="s">
        <v>214</v>
      </c>
      <c r="O226" s="5">
        <f>'[1]transparencia 2020'!AC220</f>
        <v>4840.3999999999996</v>
      </c>
      <c r="P226" s="3" t="s">
        <v>214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215</v>
      </c>
      <c r="AE226" s="6">
        <v>43854</v>
      </c>
      <c r="AF226" s="6">
        <v>43854</v>
      </c>
    </row>
    <row r="227" spans="1:32" x14ac:dyDescent="0.25">
      <c r="A227" s="7">
        <v>2019</v>
      </c>
      <c r="B227" s="6">
        <v>43739</v>
      </c>
      <c r="C227" s="6">
        <v>43830</v>
      </c>
      <c r="D227" s="3"/>
      <c r="E227" s="3">
        <f>'[1]transparencia 2020'!D221</f>
        <v>8</v>
      </c>
      <c r="F227" s="3" t="str">
        <f>'[1]transparencia 2020'!E221</f>
        <v>BASE NIVEL 8</v>
      </c>
      <c r="G227" s="3" t="str">
        <f t="shared" si="3"/>
        <v>BASE NIVEL 8</v>
      </c>
      <c r="H227" s="3" t="str">
        <f>'[1]transparencia 2020'!C221</f>
        <v>BASE DIPUTADOS</v>
      </c>
      <c r="I227" s="3" t="str">
        <f>'[1]transparencia 2020'!J221</f>
        <v>MARIBEL</v>
      </c>
      <c r="J227" s="3" t="str">
        <f>'[1]transparencia 2020'!G221</f>
        <v>PADILLA</v>
      </c>
      <c r="K227" s="3" t="str">
        <f>'[1]transparencia 2020'!H221</f>
        <v>MORALES</v>
      </c>
      <c r="L227" s="3" t="str">
        <f>'[1]transparencia 2020'!K221</f>
        <v>Femenino</v>
      </c>
      <c r="M227" s="5">
        <f>'[1]transparencia 2020'!AA221*2</f>
        <v>25000</v>
      </c>
      <c r="N227" s="3" t="s">
        <v>214</v>
      </c>
      <c r="O227" s="5">
        <f>'[1]transparencia 2020'!AC221</f>
        <v>9146.08</v>
      </c>
      <c r="P227" s="3" t="s">
        <v>214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215</v>
      </c>
      <c r="AE227" s="6">
        <v>43854</v>
      </c>
      <c r="AF227" s="6">
        <v>43854</v>
      </c>
    </row>
    <row r="228" spans="1:32" x14ac:dyDescent="0.25">
      <c r="A228" s="7">
        <v>2019</v>
      </c>
      <c r="B228" s="6">
        <v>43739</v>
      </c>
      <c r="C228" s="6">
        <v>43830</v>
      </c>
      <c r="D228" s="3"/>
      <c r="E228" s="3">
        <f>'[1]transparencia 2020'!D222</f>
        <v>8</v>
      </c>
      <c r="F228" s="3" t="str">
        <f>'[1]transparencia 2020'!E222</f>
        <v>BASE NIVEL 8</v>
      </c>
      <c r="G228" s="3" t="str">
        <f t="shared" si="3"/>
        <v>BASE NIVEL 8</v>
      </c>
      <c r="H228" s="3" t="str">
        <f>'[1]transparencia 2020'!C222</f>
        <v>SERVICIOS GENERALES</v>
      </c>
      <c r="I228" s="3" t="str">
        <f>'[1]transparencia 2020'!J222</f>
        <v>SILVIA</v>
      </c>
      <c r="J228" s="3" t="str">
        <f>'[1]transparencia 2020'!G222</f>
        <v>ROLDAN</v>
      </c>
      <c r="K228" s="3" t="str">
        <f>'[1]transparencia 2020'!H222</f>
        <v>LEZAMA</v>
      </c>
      <c r="L228" s="3" t="str">
        <f>'[1]transparencia 2020'!K222</f>
        <v>Femenino</v>
      </c>
      <c r="M228" s="5">
        <f>'[1]transparencia 2020'!AA222*2</f>
        <v>29158.26</v>
      </c>
      <c r="N228" s="3" t="s">
        <v>214</v>
      </c>
      <c r="O228" s="5">
        <f>'[1]transparencia 2020'!AC222</f>
        <v>6806.63</v>
      </c>
      <c r="P228" s="3" t="s">
        <v>214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215</v>
      </c>
      <c r="AE228" s="6">
        <v>43854</v>
      </c>
      <c r="AF228" s="6">
        <v>43854</v>
      </c>
    </row>
    <row r="229" spans="1:32" x14ac:dyDescent="0.25">
      <c r="A229" s="7">
        <v>2019</v>
      </c>
      <c r="B229" s="6">
        <v>43739</v>
      </c>
      <c r="C229" s="6">
        <v>43830</v>
      </c>
      <c r="D229" s="3"/>
      <c r="E229" s="3">
        <f>'[1]transparencia 2020'!D223</f>
        <v>8</v>
      </c>
      <c r="F229" s="3" t="str">
        <f>'[1]transparencia 2020'!E223</f>
        <v>BASE NIVEL 8</v>
      </c>
      <c r="G229" s="3" t="str">
        <f t="shared" si="3"/>
        <v>BASE NIVEL 8</v>
      </c>
      <c r="H229" s="3" t="str">
        <f>'[1]transparencia 2020'!C223</f>
        <v>RECURSOS MATERIALES</v>
      </c>
      <c r="I229" s="3" t="str">
        <f>'[1]transparencia 2020'!J223</f>
        <v>ROSA MARIA</v>
      </c>
      <c r="J229" s="3" t="str">
        <f>'[1]transparencia 2020'!G223</f>
        <v>SANCHEZ</v>
      </c>
      <c r="K229" s="3" t="str">
        <f>'[1]transparencia 2020'!H223</f>
        <v>FLORES</v>
      </c>
      <c r="L229" s="3" t="str">
        <f>'[1]transparencia 2020'!K223</f>
        <v>Femenino</v>
      </c>
      <c r="M229" s="5">
        <f>'[1]transparencia 2020'!AA223*2</f>
        <v>23425.24</v>
      </c>
      <c r="N229" s="3" t="s">
        <v>214</v>
      </c>
      <c r="O229" s="5">
        <f>'[1]transparencia 2020'!AC223</f>
        <v>6127</v>
      </c>
      <c r="P229" s="3" t="s">
        <v>214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215</v>
      </c>
      <c r="AE229" s="6">
        <v>43854</v>
      </c>
      <c r="AF229" s="6">
        <v>43854</v>
      </c>
    </row>
    <row r="230" spans="1:32" x14ac:dyDescent="0.25">
      <c r="A230" s="7">
        <v>2019</v>
      </c>
      <c r="B230" s="6">
        <v>43739</v>
      </c>
      <c r="C230" s="6">
        <v>43830</v>
      </c>
      <c r="D230" s="3"/>
      <c r="E230" s="3">
        <f>'[1]transparencia 2020'!D224</f>
        <v>9</v>
      </c>
      <c r="F230" s="3" t="str">
        <f>'[1]transparencia 2020'!E224</f>
        <v>BASE NIVEL 7</v>
      </c>
      <c r="G230" s="3" t="str">
        <f t="shared" si="3"/>
        <v>BASE NIVEL 7</v>
      </c>
      <c r="H230" s="3" t="str">
        <f>'[1]transparencia 2020'!C224</f>
        <v>ENFERMERIA</v>
      </c>
      <c r="I230" s="3" t="str">
        <f>'[1]transparencia 2020'!J224</f>
        <v>HORTENSIA</v>
      </c>
      <c r="J230" s="3" t="str">
        <f>'[1]transparencia 2020'!G224</f>
        <v>SANLUIS</v>
      </c>
      <c r="K230" s="3" t="str">
        <f>'[1]transparencia 2020'!H224</f>
        <v>HERNANDEZ</v>
      </c>
      <c r="L230" s="3" t="str">
        <f>'[1]transparencia 2020'!K224</f>
        <v>Femenino</v>
      </c>
      <c r="M230" s="5">
        <f>'[1]transparencia 2020'!AA224*2</f>
        <v>16338.96</v>
      </c>
      <c r="N230" s="3" t="s">
        <v>214</v>
      </c>
      <c r="O230" s="5">
        <f>'[1]transparencia 2020'!AC224</f>
        <v>6208.49</v>
      </c>
      <c r="P230" s="3" t="s">
        <v>214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215</v>
      </c>
      <c r="AE230" s="6">
        <v>43854</v>
      </c>
      <c r="AF230" s="6">
        <v>43854</v>
      </c>
    </row>
    <row r="231" spans="1:32" x14ac:dyDescent="0.25">
      <c r="A231" s="7">
        <v>2019</v>
      </c>
      <c r="B231" s="6">
        <v>43739</v>
      </c>
      <c r="C231" s="6">
        <v>43830</v>
      </c>
      <c r="D231" s="3"/>
      <c r="E231" s="3">
        <f>'[1]transparencia 2020'!D225</f>
        <v>9</v>
      </c>
      <c r="F231" s="3" t="str">
        <f>'[1]transparencia 2020'!E225</f>
        <v>BASE NIVEL 7</v>
      </c>
      <c r="G231" s="3" t="str">
        <f t="shared" si="3"/>
        <v>BASE NIVEL 7</v>
      </c>
      <c r="H231" s="3" t="str">
        <f>'[1]transparencia 2020'!C225</f>
        <v>SECRETARIA PARLAMENTARIA</v>
      </c>
      <c r="I231" s="3" t="str">
        <f>'[1]transparencia 2020'!J225</f>
        <v>JOSE FABRICIO</v>
      </c>
      <c r="J231" s="3" t="str">
        <f>'[1]transparencia 2020'!G225</f>
        <v>SANTACRUZ</v>
      </c>
      <c r="K231" s="3" t="str">
        <f>'[1]transparencia 2020'!H225</f>
        <v>NAVA</v>
      </c>
      <c r="L231" s="3" t="str">
        <f>'[1]transparencia 2020'!K225</f>
        <v>Masculino</v>
      </c>
      <c r="M231" s="5">
        <f>'[1]transparencia 2020'!AA225*2</f>
        <v>16315.54</v>
      </c>
      <c r="N231" s="3" t="s">
        <v>214</v>
      </c>
      <c r="O231" s="5">
        <f>'[1]transparencia 2020'!AC225</f>
        <v>6196.78</v>
      </c>
      <c r="P231" s="3" t="s">
        <v>214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215</v>
      </c>
      <c r="AE231" s="6">
        <v>43854</v>
      </c>
      <c r="AF231" s="6">
        <v>43854</v>
      </c>
    </row>
    <row r="232" spans="1:32" x14ac:dyDescent="0.25">
      <c r="A232" s="7">
        <v>2019</v>
      </c>
      <c r="B232" s="6">
        <v>43739</v>
      </c>
      <c r="C232" s="6">
        <v>43830</v>
      </c>
      <c r="D232" s="3"/>
      <c r="E232" s="3">
        <f>'[1]transparencia 2020'!D226</f>
        <v>8</v>
      </c>
      <c r="F232" s="3" t="str">
        <f>'[1]transparencia 2020'!E226</f>
        <v>BASE NIVEL 8</v>
      </c>
      <c r="G232" s="3" t="str">
        <f t="shared" si="3"/>
        <v>BASE NIVEL 8</v>
      </c>
      <c r="H232" s="3" t="str">
        <f>'[1]transparencia 2020'!C226</f>
        <v>SECRETARIA PARLAMENTARIA</v>
      </c>
      <c r="I232" s="3" t="str">
        <f>'[1]transparencia 2020'!J226</f>
        <v>FRANCISCA</v>
      </c>
      <c r="J232" s="3" t="str">
        <f>'[1]transparencia 2020'!G226</f>
        <v>SEGUNDO</v>
      </c>
      <c r="K232" s="3" t="str">
        <f>'[1]transparencia 2020'!H226</f>
        <v>YESCAS</v>
      </c>
      <c r="L232" s="3" t="str">
        <f>'[1]transparencia 2020'!K226</f>
        <v>Femenino</v>
      </c>
      <c r="M232" s="5">
        <f>'[1]transparencia 2020'!AA226*2</f>
        <v>20522.22</v>
      </c>
      <c r="N232" s="3" t="s">
        <v>214</v>
      </c>
      <c r="O232" s="5">
        <f>'[1]transparencia 2020'!AC226</f>
        <v>3433.17</v>
      </c>
      <c r="P232" s="3" t="s">
        <v>214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215</v>
      </c>
      <c r="AE232" s="6">
        <v>43854</v>
      </c>
      <c r="AF232" s="6">
        <v>43854</v>
      </c>
    </row>
    <row r="233" spans="1:32" x14ac:dyDescent="0.25">
      <c r="A233" s="7">
        <v>2019</v>
      </c>
      <c r="B233" s="6">
        <v>43739</v>
      </c>
      <c r="C233" s="6">
        <v>43830</v>
      </c>
      <c r="D233" s="3"/>
      <c r="E233" s="3">
        <f>'[1]transparencia 2020'!D227</f>
        <v>9</v>
      </c>
      <c r="F233" s="3" t="str">
        <f>'[1]transparencia 2020'!E227</f>
        <v>BASE NIVEL 7</v>
      </c>
      <c r="G233" s="3" t="str">
        <f t="shared" si="3"/>
        <v>BASE NIVEL 7</v>
      </c>
      <c r="H233" s="3" t="str">
        <f>'[1]transparencia 2020'!C227</f>
        <v>VIGILANCIA</v>
      </c>
      <c r="I233" s="3" t="str">
        <f>'[1]transparencia 2020'!J227</f>
        <v>RAUL</v>
      </c>
      <c r="J233" s="3" t="str">
        <f>'[1]transparencia 2020'!G227</f>
        <v>VERGARA</v>
      </c>
      <c r="K233" s="3" t="str">
        <f>'[1]transparencia 2020'!H227</f>
        <v>RAMIREZ</v>
      </c>
      <c r="L233" s="3" t="str">
        <f>'[1]transparencia 2020'!K227</f>
        <v>Masculino</v>
      </c>
      <c r="M233" s="5">
        <f>'[1]transparencia 2020'!AA227*2</f>
        <v>20331.04</v>
      </c>
      <c r="N233" s="3" t="s">
        <v>214</v>
      </c>
      <c r="O233" s="5">
        <f>'[1]transparencia 2020'!AC227</f>
        <v>2830.65</v>
      </c>
      <c r="P233" s="3" t="s">
        <v>214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215</v>
      </c>
      <c r="AE233" s="6">
        <v>43854</v>
      </c>
      <c r="AF233" s="6">
        <v>43854</v>
      </c>
    </row>
    <row r="234" spans="1:32" x14ac:dyDescent="0.25">
      <c r="A234" s="7">
        <v>2019</v>
      </c>
      <c r="B234" s="6">
        <v>43739</v>
      </c>
      <c r="C234" s="6">
        <v>43830</v>
      </c>
      <c r="D234" s="3"/>
      <c r="E234" s="3">
        <f>'[1]transparencia 2020'!D228</f>
        <v>8</v>
      </c>
      <c r="F234" s="3" t="str">
        <f>'[1]transparencia 2020'!E228</f>
        <v>BASE NIVEL 8</v>
      </c>
      <c r="G234" s="3" t="str">
        <f t="shared" si="3"/>
        <v>BASE NIVEL 8</v>
      </c>
      <c r="H234" s="3" t="str">
        <f>'[1]transparencia 2020'!C228</f>
        <v>SERVICIOS GENERALES</v>
      </c>
      <c r="I234" s="3" t="str">
        <f>'[1]transparencia 2020'!J228</f>
        <v>ALFREDO</v>
      </c>
      <c r="J234" s="3" t="str">
        <f>'[1]transparencia 2020'!G228</f>
        <v>CORONA</v>
      </c>
      <c r="K234" s="3" t="str">
        <f>'[1]transparencia 2020'!H228</f>
        <v>PEREZ</v>
      </c>
      <c r="L234" s="3" t="str">
        <f>'[1]transparencia 2020'!K228</f>
        <v>Masculino</v>
      </c>
      <c r="M234" s="5">
        <f>'[1]transparencia 2020'!AA228*2</f>
        <v>24637.86</v>
      </c>
      <c r="N234" s="3" t="s">
        <v>214</v>
      </c>
      <c r="O234" s="5">
        <f>'[1]transparencia 2020'!AC228</f>
        <v>7443.64</v>
      </c>
      <c r="P234" s="3" t="s">
        <v>214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215</v>
      </c>
      <c r="AE234" s="6">
        <v>43854</v>
      </c>
      <c r="AF234" s="6">
        <v>43854</v>
      </c>
    </row>
    <row r="235" spans="1:32" x14ac:dyDescent="0.25">
      <c r="A235" s="7">
        <v>2019</v>
      </c>
      <c r="B235" s="6">
        <v>43739</v>
      </c>
      <c r="C235" s="6">
        <v>43830</v>
      </c>
      <c r="D235" s="3"/>
      <c r="E235" s="3">
        <f>'[1]transparencia 2020'!D229</f>
        <v>9</v>
      </c>
      <c r="F235" s="3" t="str">
        <f>'[1]transparencia 2020'!E229</f>
        <v>BASE NIVEL 7</v>
      </c>
      <c r="G235" s="3" t="str">
        <f t="shared" si="3"/>
        <v>BASE NIVEL 7</v>
      </c>
      <c r="H235" s="3" t="str">
        <f>'[1]transparencia 2020'!C229</f>
        <v>COMISION DE FINANZAS Y FISCALIZACIÓN</v>
      </c>
      <c r="I235" s="3" t="str">
        <f>'[1]transparencia 2020'!J229</f>
        <v>ELIZABETH</v>
      </c>
      <c r="J235" s="3" t="str">
        <f>'[1]transparencia 2020'!G229</f>
        <v>JUAREZ</v>
      </c>
      <c r="K235" s="3" t="str">
        <f>'[1]transparencia 2020'!H229</f>
        <v>JUAREZ</v>
      </c>
      <c r="L235" s="3" t="str">
        <f>'[1]transparencia 2020'!K229</f>
        <v>Femenino</v>
      </c>
      <c r="M235" s="5">
        <f>'[1]transparencia 2020'!AA229*2</f>
        <v>20440.96</v>
      </c>
      <c r="N235" s="3" t="s">
        <v>214</v>
      </c>
      <c r="O235" s="5">
        <f>'[1]transparencia 2020'!AC229</f>
        <v>3451.61</v>
      </c>
      <c r="P235" s="3" t="s">
        <v>214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215</v>
      </c>
      <c r="AE235" s="6">
        <v>43854</v>
      </c>
      <c r="AF235" s="6">
        <v>43854</v>
      </c>
    </row>
    <row r="236" spans="1:32" x14ac:dyDescent="0.25">
      <c r="A236" s="7">
        <v>2019</v>
      </c>
      <c r="B236" s="6">
        <v>43739</v>
      </c>
      <c r="C236" s="6">
        <v>43830</v>
      </c>
      <c r="D236" s="3"/>
      <c r="E236" s="3">
        <f>'[1]transparencia 2020'!D230</f>
        <v>9</v>
      </c>
      <c r="F236" s="3" t="str">
        <f>'[1]transparencia 2020'!E230</f>
        <v>BASE NIVEL 7</v>
      </c>
      <c r="G236" s="3" t="str">
        <f t="shared" si="3"/>
        <v>BASE NIVEL 7</v>
      </c>
      <c r="H236" s="3" t="str">
        <f>'[1]transparencia 2020'!C230</f>
        <v>SECRETARIA PARLAMENTARIA</v>
      </c>
      <c r="I236" s="3" t="str">
        <f>'[1]transparencia 2020'!J230</f>
        <v>ANA MARIA</v>
      </c>
      <c r="J236" s="3" t="str">
        <f>'[1]transparencia 2020'!G230</f>
        <v>LOPEZ</v>
      </c>
      <c r="K236" s="3" t="str">
        <f>'[1]transparencia 2020'!H230</f>
        <v>MUÑOZ</v>
      </c>
      <c r="L236" s="3" t="str">
        <f>'[1]transparencia 2020'!K230</f>
        <v>Femenino</v>
      </c>
      <c r="M236" s="5">
        <f>'[1]transparencia 2020'!AA230*2</f>
        <v>17372.400000000001</v>
      </c>
      <c r="N236" s="3" t="s">
        <v>214</v>
      </c>
      <c r="O236" s="5">
        <f>'[1]transparencia 2020'!AC230</f>
        <v>4959.83</v>
      </c>
      <c r="P236" s="3" t="s">
        <v>214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215</v>
      </c>
      <c r="AE236" s="6">
        <v>43854</v>
      </c>
      <c r="AF236" s="6">
        <v>43854</v>
      </c>
    </row>
    <row r="237" spans="1:32" x14ac:dyDescent="0.25">
      <c r="A237" s="7">
        <v>2019</v>
      </c>
      <c r="B237" s="6">
        <v>43739</v>
      </c>
      <c r="C237" s="6">
        <v>43830</v>
      </c>
      <c r="D237" s="3"/>
      <c r="E237" s="3">
        <f>'[1]transparencia 2020'!D231</f>
        <v>9</v>
      </c>
      <c r="F237" s="3" t="str">
        <f>'[1]transparencia 2020'!E231</f>
        <v>BASE NIVEL 7</v>
      </c>
      <c r="G237" s="3" t="str">
        <f t="shared" si="3"/>
        <v>BASE NIVEL 7</v>
      </c>
      <c r="H237" s="3" t="str">
        <f>'[1]transparencia 2020'!C231</f>
        <v>COMISION DE PUNTOS CONSTITUCIONALES</v>
      </c>
      <c r="I237" s="3" t="str">
        <f>'[1]transparencia 2020'!J231</f>
        <v>PATRICIA</v>
      </c>
      <c r="J237" s="3" t="str">
        <f>'[1]transparencia 2020'!G231</f>
        <v>MORALES</v>
      </c>
      <c r="K237" s="3" t="str">
        <f>'[1]transparencia 2020'!H231</f>
        <v>TLILAYATZI</v>
      </c>
      <c r="L237" s="3" t="str">
        <f>'[1]transparencia 2020'!K231</f>
        <v>Femenino</v>
      </c>
      <c r="M237" s="5">
        <f>'[1]transparencia 2020'!AA231*2</f>
        <v>16338.96</v>
      </c>
      <c r="N237" s="3" t="s">
        <v>214</v>
      </c>
      <c r="O237" s="5">
        <f>'[1]transparencia 2020'!AC231</f>
        <v>4819.05</v>
      </c>
      <c r="P237" s="3" t="s">
        <v>214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215</v>
      </c>
      <c r="AE237" s="6">
        <v>43854</v>
      </c>
      <c r="AF237" s="6">
        <v>43854</v>
      </c>
    </row>
    <row r="238" spans="1:32" x14ac:dyDescent="0.25">
      <c r="A238" s="7">
        <v>2019</v>
      </c>
      <c r="B238" s="6">
        <v>43739</v>
      </c>
      <c r="C238" s="6">
        <v>43830</v>
      </c>
      <c r="D238" s="3"/>
      <c r="E238" s="3">
        <f>'[1]transparencia 2020'!D232</f>
        <v>9</v>
      </c>
      <c r="F238" s="3" t="str">
        <f>'[1]transparencia 2020'!E232</f>
        <v>BASE NIVEL 7</v>
      </c>
      <c r="G238" s="3" t="str">
        <f t="shared" si="3"/>
        <v>BASE NIVEL 7</v>
      </c>
      <c r="H238" s="3" t="str">
        <f>'[1]transparencia 2020'!C232</f>
        <v>SITE SECRETARIA ADMINISTRATIVA</v>
      </c>
      <c r="I238" s="3" t="str">
        <f>'[1]transparencia 2020'!J232</f>
        <v>ALEJANDRO</v>
      </c>
      <c r="J238" s="3" t="str">
        <f>'[1]transparencia 2020'!G232</f>
        <v>PEREZ</v>
      </c>
      <c r="K238" s="3" t="str">
        <f>'[1]transparencia 2020'!H232</f>
        <v>LOPEZ</v>
      </c>
      <c r="L238" s="3" t="str">
        <f>'[1]transparencia 2020'!K232</f>
        <v>Masculino</v>
      </c>
      <c r="M238" s="5">
        <f>'[1]transparencia 2020'!AA232*2</f>
        <v>18625.54</v>
      </c>
      <c r="N238" s="3" t="s">
        <v>214</v>
      </c>
      <c r="O238" s="5">
        <f>'[1]transparencia 2020'!AC232</f>
        <v>3618.19</v>
      </c>
      <c r="P238" s="3" t="s">
        <v>214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215</v>
      </c>
      <c r="AE238" s="6">
        <v>43854</v>
      </c>
      <c r="AF238" s="6">
        <v>43854</v>
      </c>
    </row>
    <row r="239" spans="1:32" x14ac:dyDescent="0.25">
      <c r="A239" s="7">
        <v>2019</v>
      </c>
      <c r="B239" s="6">
        <v>43739</v>
      </c>
      <c r="C239" s="6">
        <v>43830</v>
      </c>
      <c r="D239" s="3"/>
      <c r="E239" s="3">
        <f>'[1]transparencia 2020'!D233</f>
        <v>9</v>
      </c>
      <c r="F239" s="3" t="str">
        <f>'[1]transparencia 2020'!E233</f>
        <v>BASE NIVEL 7</v>
      </c>
      <c r="G239" s="3" t="str">
        <f t="shared" si="3"/>
        <v>BASE NIVEL 7</v>
      </c>
      <c r="H239" s="3" t="str">
        <f>'[1]transparencia 2020'!C233</f>
        <v>BASE DIPUTADOS</v>
      </c>
      <c r="I239" s="3" t="str">
        <f>'[1]transparencia 2020'!J233</f>
        <v>MIRIAM</v>
      </c>
      <c r="J239" s="3" t="str">
        <f>'[1]transparencia 2020'!G233</f>
        <v>MORALES</v>
      </c>
      <c r="K239" s="3" t="str">
        <f>'[1]transparencia 2020'!H233</f>
        <v>MELLADO</v>
      </c>
      <c r="L239" s="3" t="str">
        <f>'[1]transparencia 2020'!K233</f>
        <v>Femenino</v>
      </c>
      <c r="M239" s="5">
        <f>'[1]transparencia 2020'!AA233*2</f>
        <v>20736.46</v>
      </c>
      <c r="N239" s="3" t="s">
        <v>214</v>
      </c>
      <c r="O239" s="5">
        <f>'[1]transparencia 2020'!AC233</f>
        <v>4468.55</v>
      </c>
      <c r="P239" s="3" t="s">
        <v>214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215</v>
      </c>
      <c r="AE239" s="6">
        <v>43854</v>
      </c>
      <c r="AF239" s="6">
        <v>43854</v>
      </c>
    </row>
    <row r="240" spans="1:32" x14ac:dyDescent="0.25">
      <c r="A240" s="7">
        <v>2019</v>
      </c>
      <c r="B240" s="6">
        <v>43739</v>
      </c>
      <c r="C240" s="6">
        <v>43830</v>
      </c>
      <c r="D240" s="3"/>
      <c r="E240" s="3">
        <f>'[1]transparencia 2020'!D234</f>
        <v>9</v>
      </c>
      <c r="F240" s="3" t="str">
        <f>'[1]transparencia 2020'!E234</f>
        <v>BASE NIVEL 7</v>
      </c>
      <c r="G240" s="3" t="str">
        <f t="shared" si="3"/>
        <v>BASE NIVEL 7</v>
      </c>
      <c r="H240" s="3" t="str">
        <f>'[1]transparencia 2020'!C234</f>
        <v>SECRETARIA PARLAMENTARIA</v>
      </c>
      <c r="I240" s="3" t="str">
        <f>'[1]transparencia 2020'!J234</f>
        <v>ELOINA</v>
      </c>
      <c r="J240" s="3" t="str">
        <f>'[1]transparencia 2020'!G234</f>
        <v>ZEMPOALTECA</v>
      </c>
      <c r="K240" s="3" t="str">
        <f>'[1]transparencia 2020'!H234</f>
        <v>PEREZ</v>
      </c>
      <c r="L240" s="3" t="str">
        <f>'[1]transparencia 2020'!K234</f>
        <v>Femenino</v>
      </c>
      <c r="M240" s="5">
        <f>'[1]transparencia 2020'!AA234*2</f>
        <v>16035.9</v>
      </c>
      <c r="N240" s="3" t="s">
        <v>214</v>
      </c>
      <c r="O240" s="5">
        <f>'[1]transparencia 2020'!AC234</f>
        <v>4158.6000000000004</v>
      </c>
      <c r="P240" s="3" t="s">
        <v>214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215</v>
      </c>
      <c r="AE240" s="6">
        <v>43854</v>
      </c>
      <c r="AF240" s="6">
        <v>43854</v>
      </c>
    </row>
    <row r="241" spans="1:32" x14ac:dyDescent="0.25">
      <c r="A241" s="7">
        <v>2019</v>
      </c>
      <c r="B241" s="6">
        <v>43739</v>
      </c>
      <c r="C241" s="6">
        <v>43830</v>
      </c>
      <c r="D241" s="3"/>
      <c r="E241" s="3">
        <f>'[1]transparencia 2020'!D235</f>
        <v>8</v>
      </c>
      <c r="F241" s="3" t="str">
        <f>'[1]transparencia 2020'!E235</f>
        <v>BASE NIVEL 8</v>
      </c>
      <c r="G241" s="3" t="str">
        <f t="shared" si="3"/>
        <v>BASE NIVEL 8</v>
      </c>
      <c r="H241" s="3" t="str">
        <f>'[1]transparencia 2020'!C235</f>
        <v>SECRETRARIA ADMINISTRATIVA</v>
      </c>
      <c r="I241" s="3" t="str">
        <f>'[1]transparencia 2020'!J235</f>
        <v>ANA MARIA</v>
      </c>
      <c r="J241" s="3" t="str">
        <f>'[1]transparencia 2020'!G235</f>
        <v>MORALES</v>
      </c>
      <c r="K241" s="3" t="str">
        <f>'[1]transparencia 2020'!H235</f>
        <v>MORALES</v>
      </c>
      <c r="L241" s="3" t="str">
        <f>'[1]transparencia 2020'!K235</f>
        <v>Femenino</v>
      </c>
      <c r="M241" s="5">
        <f>'[1]transparencia 2020'!AA235*2</f>
        <v>26607.119999999999</v>
      </c>
      <c r="N241" s="3" t="s">
        <v>214</v>
      </c>
      <c r="O241" s="5">
        <f>'[1]transparencia 2020'!AC235</f>
        <v>10053.36</v>
      </c>
      <c r="P241" s="3" t="s">
        <v>214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215</v>
      </c>
      <c r="AE241" s="6">
        <v>43854</v>
      </c>
      <c r="AF241" s="6">
        <v>43854</v>
      </c>
    </row>
    <row r="242" spans="1:32" x14ac:dyDescent="0.25">
      <c r="A242" s="7">
        <v>2019</v>
      </c>
      <c r="B242" s="6">
        <v>43739</v>
      </c>
      <c r="C242" s="6">
        <v>43830</v>
      </c>
      <c r="D242" s="3"/>
      <c r="E242" s="3">
        <f>'[1]transparencia 2020'!D236</f>
        <v>8</v>
      </c>
      <c r="F242" s="3" t="str">
        <f>'[1]transparencia 2020'!E236</f>
        <v>BASE NIVEL 8</v>
      </c>
      <c r="G242" s="3" t="str">
        <f t="shared" si="3"/>
        <v>BASE NIVEL 8</v>
      </c>
      <c r="H242" s="3" t="str">
        <f>'[1]transparencia 2020'!C236</f>
        <v>COMISION DE PUNTOS CONSTITUCIONALES</v>
      </c>
      <c r="I242" s="3" t="str">
        <f>'[1]transparencia 2020'!J236</f>
        <v>SUSANA</v>
      </c>
      <c r="J242" s="3" t="str">
        <f>'[1]transparencia 2020'!G236</f>
        <v>TAPIA</v>
      </c>
      <c r="K242" s="3" t="str">
        <f>'[1]transparencia 2020'!H236</f>
        <v>LEON</v>
      </c>
      <c r="L242" s="3" t="str">
        <f>'[1]transparencia 2020'!K236</f>
        <v>Femenino</v>
      </c>
      <c r="M242" s="5">
        <f>'[1]transparencia 2020'!AA236*2</f>
        <v>18780.66</v>
      </c>
      <c r="N242" s="3" t="s">
        <v>214</v>
      </c>
      <c r="O242" s="5">
        <f>'[1]transparencia 2020'!AC236</f>
        <v>5609.38</v>
      </c>
      <c r="P242" s="3" t="s">
        <v>214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215</v>
      </c>
      <c r="AE242" s="6">
        <v>43854</v>
      </c>
      <c r="AF242" s="6">
        <v>43854</v>
      </c>
    </row>
    <row r="243" spans="1:32" x14ac:dyDescent="0.25">
      <c r="A243" s="7">
        <v>2019</v>
      </c>
      <c r="B243" s="6">
        <v>43739</v>
      </c>
      <c r="C243" s="6">
        <v>43830</v>
      </c>
      <c r="D243" s="3"/>
      <c r="E243" s="3">
        <f>'[1]transparencia 2020'!D237</f>
        <v>22</v>
      </c>
      <c r="F243" s="3" t="str">
        <f>'[1]transparencia 2020'!E237</f>
        <v>ENCARGADO DE LA SECRETARIA PAR</v>
      </c>
      <c r="G243" s="3" t="str">
        <f t="shared" si="3"/>
        <v>ENCARGADO DE LA SECRETARIA PAR</v>
      </c>
      <c r="H243" s="3" t="str">
        <f>'[1]transparencia 2020'!C237</f>
        <v>SECRETARIA PARLAMENTARIA</v>
      </c>
      <c r="I243" s="3" t="str">
        <f>'[1]transparencia 2020'!J237</f>
        <v>MARICELA</v>
      </c>
      <c r="J243" s="3" t="str">
        <f>'[1]transparencia 2020'!G237</f>
        <v>MARTINEZ</v>
      </c>
      <c r="K243" s="3" t="str">
        <f>'[1]transparencia 2020'!H237</f>
        <v>SANCHEZ</v>
      </c>
      <c r="L243" s="3" t="str">
        <f>'[1]transparencia 2020'!K237</f>
        <v>Femenino</v>
      </c>
      <c r="M243" s="5">
        <f>'[1]transparencia 2020'!AA237*2</f>
        <v>48650.58</v>
      </c>
      <c r="N243" s="3" t="s">
        <v>214</v>
      </c>
      <c r="O243" s="5">
        <f>'[1]transparencia 2020'!AC237</f>
        <v>19172.990000000002</v>
      </c>
      <c r="P243" s="3" t="s">
        <v>214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215</v>
      </c>
      <c r="AE243" s="6">
        <v>43854</v>
      </c>
      <c r="AF243" s="6">
        <v>43854</v>
      </c>
    </row>
    <row r="244" spans="1:32" x14ac:dyDescent="0.25">
      <c r="A244" s="7">
        <v>2019</v>
      </c>
      <c r="B244" s="6">
        <v>43739</v>
      </c>
      <c r="C244" s="6">
        <v>43830</v>
      </c>
      <c r="D244" s="3"/>
      <c r="E244" s="3">
        <f>'[1]transparencia 2020'!D238</f>
        <v>9</v>
      </c>
      <c r="F244" s="3" t="str">
        <f>'[1]transparencia 2020'!E238</f>
        <v>BASE NIVEL 7</v>
      </c>
      <c r="G244" s="3" t="str">
        <f t="shared" si="3"/>
        <v>BASE NIVEL 7</v>
      </c>
      <c r="H244" s="3" t="str">
        <f>'[1]transparencia 2020'!C238</f>
        <v>DIRECCION JURIDICA</v>
      </c>
      <c r="I244" s="3" t="str">
        <f>'[1]transparencia 2020'!J238</f>
        <v>ELIZABETH</v>
      </c>
      <c r="J244" s="3" t="str">
        <f>'[1]transparencia 2020'!G238</f>
        <v>CORONA</v>
      </c>
      <c r="K244" s="3" t="str">
        <f>'[1]transparencia 2020'!H238</f>
        <v>GOMEZ</v>
      </c>
      <c r="L244" s="3" t="str">
        <f>'[1]transparencia 2020'!K238</f>
        <v>Femenino</v>
      </c>
      <c r="M244" s="5">
        <f>'[1]transparencia 2020'!AA238*2</f>
        <v>21135.54</v>
      </c>
      <c r="N244" s="3" t="s">
        <v>214</v>
      </c>
      <c r="O244" s="5">
        <f>'[1]transparencia 2020'!AC238</f>
        <v>6702.57</v>
      </c>
      <c r="P244" s="3" t="s">
        <v>214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215</v>
      </c>
      <c r="AE244" s="6">
        <v>43854</v>
      </c>
      <c r="AF244" s="6">
        <v>43854</v>
      </c>
    </row>
    <row r="245" spans="1:32" x14ac:dyDescent="0.25">
      <c r="A245" s="7">
        <v>2019</v>
      </c>
      <c r="B245" s="6">
        <v>43739</v>
      </c>
      <c r="C245" s="6">
        <v>43830</v>
      </c>
      <c r="D245" s="3"/>
      <c r="E245" s="3">
        <f>'[1]transparencia 2020'!D239</f>
        <v>9</v>
      </c>
      <c r="F245" s="3" t="str">
        <f>'[1]transparencia 2020'!E239</f>
        <v>BASE NIVEL 7</v>
      </c>
      <c r="G245" s="3" t="str">
        <f t="shared" si="3"/>
        <v>BASE NIVEL 7</v>
      </c>
      <c r="H245" s="3" t="str">
        <f>'[1]transparencia 2020'!C239</f>
        <v>BASE DIPUTADOS</v>
      </c>
      <c r="I245" s="3" t="str">
        <f>'[1]transparencia 2020'!J239</f>
        <v>FRANCISCO ADALBERTO</v>
      </c>
      <c r="J245" s="3" t="str">
        <f>'[1]transparencia 2020'!G239</f>
        <v>RODRIGUEZ</v>
      </c>
      <c r="K245" s="3" t="str">
        <f>'[1]transparencia 2020'!H239</f>
        <v>HERNANDEZ</v>
      </c>
      <c r="L245" s="3" t="str">
        <f>'[1]transparencia 2020'!K239</f>
        <v>Masculino</v>
      </c>
      <c r="M245" s="5">
        <f>'[1]transparencia 2020'!AA239*2</f>
        <v>17389.04</v>
      </c>
      <c r="N245" s="3" t="s">
        <v>214</v>
      </c>
      <c r="O245" s="5">
        <f>'[1]transparencia 2020'!AC239</f>
        <v>2455.02</v>
      </c>
      <c r="P245" s="3" t="s">
        <v>214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215</v>
      </c>
      <c r="AE245" s="6">
        <v>43854</v>
      </c>
      <c r="AF245" s="6">
        <v>43854</v>
      </c>
    </row>
    <row r="246" spans="1:32" x14ac:dyDescent="0.25">
      <c r="A246" s="7">
        <v>2019</v>
      </c>
      <c r="B246" s="6">
        <v>43739</v>
      </c>
      <c r="C246" s="6">
        <v>43830</v>
      </c>
      <c r="D246" s="3"/>
      <c r="E246" s="3">
        <f>'[1]transparencia 2020'!D240</f>
        <v>8</v>
      </c>
      <c r="F246" s="3" t="str">
        <f>'[1]transparencia 2020'!E240</f>
        <v>BASE NIVEL 8</v>
      </c>
      <c r="G246" s="3" t="str">
        <f t="shared" si="3"/>
        <v>BASE NIVEL 8</v>
      </c>
      <c r="H246" s="3" t="str">
        <f>'[1]transparencia 2020'!C240</f>
        <v>COMISIÓN SINDICAL</v>
      </c>
      <c r="I246" s="3" t="str">
        <f>'[1]transparencia 2020'!J240</f>
        <v>MA.DEL CARMEN</v>
      </c>
      <c r="J246" s="3" t="str">
        <f>'[1]transparencia 2020'!G240</f>
        <v>MEJIA</v>
      </c>
      <c r="K246" s="3" t="str">
        <f>'[1]transparencia 2020'!H240</f>
        <v>MORALES</v>
      </c>
      <c r="L246" s="3" t="str">
        <f>'[1]transparencia 2020'!K240</f>
        <v>Femenino</v>
      </c>
      <c r="M246" s="5">
        <f>'[1]transparencia 2020'!AA240*2</f>
        <v>23864.720000000001</v>
      </c>
      <c r="N246" s="3" t="s">
        <v>214</v>
      </c>
      <c r="O246" s="5">
        <f>'[1]transparencia 2020'!AC240</f>
        <v>6991.52</v>
      </c>
      <c r="P246" s="3" t="s">
        <v>214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215</v>
      </c>
      <c r="AE246" s="6">
        <v>43854</v>
      </c>
      <c r="AF246" s="6">
        <v>43854</v>
      </c>
    </row>
    <row r="247" spans="1:32" x14ac:dyDescent="0.25">
      <c r="A247" s="7">
        <v>2019</v>
      </c>
      <c r="B247" s="6">
        <v>43739</v>
      </c>
      <c r="C247" s="6">
        <v>43830</v>
      </c>
      <c r="D247" s="3"/>
      <c r="E247" s="3">
        <f>'[1]transparencia 2020'!D241</f>
        <v>9</v>
      </c>
      <c r="F247" s="3" t="str">
        <f>'[1]transparencia 2020'!E241</f>
        <v>BASE NIVEL 7</v>
      </c>
      <c r="G247" s="3" t="str">
        <f t="shared" si="3"/>
        <v>BASE NIVEL 7</v>
      </c>
      <c r="H247" s="3" t="str">
        <f>'[1]transparencia 2020'!C241</f>
        <v>BASE DIPUTADOS</v>
      </c>
      <c r="I247" s="3" t="str">
        <f>'[1]transparencia 2020'!J241</f>
        <v>MARIA DEL CARMEN</v>
      </c>
      <c r="J247" s="3" t="str">
        <f>'[1]transparencia 2020'!G241</f>
        <v>FLORES</v>
      </c>
      <c r="K247" s="3" t="str">
        <f>'[1]transparencia 2020'!H241</f>
        <v>LOBATON</v>
      </c>
      <c r="L247" s="3" t="str">
        <f>'[1]transparencia 2020'!K241</f>
        <v>Femenino</v>
      </c>
      <c r="M247" s="5">
        <f>'[1]transparencia 2020'!AA241*2</f>
        <v>17338.96</v>
      </c>
      <c r="N247" s="3" t="s">
        <v>214</v>
      </c>
      <c r="O247" s="5">
        <f>'[1]transparencia 2020'!AC241</f>
        <v>6601.69</v>
      </c>
      <c r="P247" s="3" t="s">
        <v>214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215</v>
      </c>
      <c r="AE247" s="6">
        <v>43854</v>
      </c>
      <c r="AF247" s="6">
        <v>43854</v>
      </c>
    </row>
    <row r="248" spans="1:32" x14ac:dyDescent="0.25">
      <c r="A248" s="7">
        <v>2019</v>
      </c>
      <c r="B248" s="6">
        <v>43739</v>
      </c>
      <c r="C248" s="6">
        <v>43830</v>
      </c>
      <c r="D248" s="3"/>
      <c r="E248" s="3">
        <f>'[1]transparencia 2020'!D242</f>
        <v>9</v>
      </c>
      <c r="F248" s="3" t="str">
        <f>'[1]transparencia 2020'!E242</f>
        <v>BASE NIVEL 7</v>
      </c>
      <c r="G248" s="3" t="str">
        <f t="shared" si="3"/>
        <v>BASE NIVEL 7</v>
      </c>
      <c r="H248" s="3" t="str">
        <f>'[1]transparencia 2020'!C242</f>
        <v>COMISIÓN SINDICAL</v>
      </c>
      <c r="I248" s="3" t="str">
        <f>'[1]transparencia 2020'!J242</f>
        <v>IRAIS</v>
      </c>
      <c r="J248" s="3" t="str">
        <f>'[1]transparencia 2020'!G242</f>
        <v>ARAGON</v>
      </c>
      <c r="K248" s="3" t="str">
        <f>'[1]transparencia 2020'!H242</f>
        <v>LOPEZ</v>
      </c>
      <c r="L248" s="3" t="str">
        <f>'[1]transparencia 2020'!K242</f>
        <v>Femenino</v>
      </c>
      <c r="M248" s="5">
        <f>'[1]transparencia 2020'!AA242*2</f>
        <v>22738.959999999999</v>
      </c>
      <c r="N248" s="3" t="s">
        <v>214</v>
      </c>
      <c r="O248" s="5">
        <f>'[1]transparencia 2020'!AC242</f>
        <v>8724.9699999999993</v>
      </c>
      <c r="P248" s="3" t="s">
        <v>214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215</v>
      </c>
      <c r="AE248" s="6">
        <v>43854</v>
      </c>
      <c r="AF248" s="6">
        <v>43854</v>
      </c>
    </row>
    <row r="249" spans="1:32" x14ac:dyDescent="0.25">
      <c r="A249" s="7">
        <v>2019</v>
      </c>
      <c r="B249" s="6">
        <v>43739</v>
      </c>
      <c r="C249" s="6">
        <v>43830</v>
      </c>
      <c r="D249" s="3"/>
      <c r="E249" s="3">
        <f>'[1]transparencia 2020'!D243</f>
        <v>9</v>
      </c>
      <c r="F249" s="3" t="str">
        <f>'[1]transparencia 2020'!E243</f>
        <v>BASE NIVEL 7</v>
      </c>
      <c r="G249" s="3" t="str">
        <f t="shared" si="3"/>
        <v>BASE NIVEL 7</v>
      </c>
      <c r="H249" s="3" t="str">
        <f>'[1]transparencia 2020'!C243</f>
        <v>COMEDOR</v>
      </c>
      <c r="I249" s="3" t="str">
        <f>'[1]transparencia 2020'!J243</f>
        <v>ESPERANZA</v>
      </c>
      <c r="J249" s="3" t="str">
        <f>'[1]transparencia 2020'!G243</f>
        <v>HERNANDEZ</v>
      </c>
      <c r="K249" s="3" t="str">
        <f>'[1]transparencia 2020'!H243</f>
        <v>GONZALEZ</v>
      </c>
      <c r="L249" s="3" t="str">
        <f>'[1]transparencia 2020'!K243</f>
        <v>Femenino</v>
      </c>
      <c r="M249" s="5">
        <f>'[1]transparencia 2020'!AA243*2</f>
        <v>24253.26</v>
      </c>
      <c r="N249" s="3" t="s">
        <v>214</v>
      </c>
      <c r="O249" s="5">
        <f>'[1]transparencia 2020'!AC243</f>
        <v>6015.98</v>
      </c>
      <c r="P249" s="3" t="s">
        <v>214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215</v>
      </c>
      <c r="AE249" s="6">
        <v>43854</v>
      </c>
      <c r="AF249" s="6">
        <v>43854</v>
      </c>
    </row>
    <row r="250" spans="1:32" x14ac:dyDescent="0.25">
      <c r="A250" s="7">
        <v>2019</v>
      </c>
      <c r="B250" s="6">
        <v>43739</v>
      </c>
      <c r="C250" s="6">
        <v>43830</v>
      </c>
      <c r="D250" s="3"/>
      <c r="E250" s="3">
        <f>'[1]transparencia 2020'!D244</f>
        <v>9</v>
      </c>
      <c r="F250" s="3" t="str">
        <f>'[1]transparencia 2020'!E244</f>
        <v>BASE NIVEL 7</v>
      </c>
      <c r="G250" s="3" t="str">
        <f t="shared" si="3"/>
        <v>BASE NIVEL 7</v>
      </c>
      <c r="H250" s="3" t="str">
        <f>'[1]transparencia 2020'!C244</f>
        <v>COMISIÓN SINDICAL</v>
      </c>
      <c r="I250" s="3" t="str">
        <f>'[1]transparencia 2020'!J244</f>
        <v>LIZBETH ZHEREZADA</v>
      </c>
      <c r="J250" s="3" t="str">
        <f>'[1]transparencia 2020'!G244</f>
        <v>ROSSAINZZ</v>
      </c>
      <c r="K250" s="3" t="str">
        <f>'[1]transparencia 2020'!H244</f>
        <v>ESTRADA</v>
      </c>
      <c r="L250" s="3" t="str">
        <f>'[1]transparencia 2020'!K244</f>
        <v>Femenino</v>
      </c>
      <c r="M250" s="5">
        <f>'[1]transparencia 2020'!AA244*2</f>
        <v>16229.84</v>
      </c>
      <c r="N250" s="3" t="s">
        <v>214</v>
      </c>
      <c r="O250" s="5">
        <f>'[1]transparencia 2020'!AC244</f>
        <v>4773.6499999999996</v>
      </c>
      <c r="P250" s="3" t="s">
        <v>214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215</v>
      </c>
      <c r="AE250" s="6">
        <v>43854</v>
      </c>
      <c r="AF250" s="6">
        <v>43854</v>
      </c>
    </row>
    <row r="251" spans="1:32" x14ac:dyDescent="0.25">
      <c r="A251" s="7">
        <v>2019</v>
      </c>
      <c r="B251" s="6">
        <v>43739</v>
      </c>
      <c r="C251" s="6">
        <v>43830</v>
      </c>
      <c r="D251" s="3"/>
      <c r="E251" s="3">
        <f>'[1]transparencia 2020'!D245</f>
        <v>8</v>
      </c>
      <c r="F251" s="3" t="str">
        <f>'[1]transparencia 2020'!E245</f>
        <v>BASE NIVEL 8</v>
      </c>
      <c r="G251" s="3" t="str">
        <f t="shared" si="3"/>
        <v>BASE NIVEL 8</v>
      </c>
      <c r="H251" s="3" t="str">
        <f>'[1]transparencia 2020'!C245</f>
        <v>BASE DIPUTADOS</v>
      </c>
      <c r="I251" s="3" t="str">
        <f>'[1]transparencia 2020'!J245</f>
        <v>MA. POMPELLA</v>
      </c>
      <c r="J251" s="3" t="str">
        <f>'[1]transparencia 2020'!G245</f>
        <v>CERVANTES</v>
      </c>
      <c r="K251" s="3" t="str">
        <f>'[1]transparencia 2020'!H245</f>
        <v>ESTRADA</v>
      </c>
      <c r="L251" s="3" t="str">
        <f>'[1]transparencia 2020'!K245</f>
        <v>Femenino</v>
      </c>
      <c r="M251" s="5">
        <f>'[1]transparencia 2020'!AA245*2</f>
        <v>29367.16</v>
      </c>
      <c r="N251" s="3" t="s">
        <v>214</v>
      </c>
      <c r="O251" s="5">
        <f>'[1]transparencia 2020'!AC245</f>
        <v>11101.69</v>
      </c>
      <c r="P251" s="3" t="s">
        <v>214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215</v>
      </c>
      <c r="AE251" s="6">
        <v>43854</v>
      </c>
      <c r="AF251" s="6">
        <v>43854</v>
      </c>
    </row>
    <row r="252" spans="1:32" x14ac:dyDescent="0.25">
      <c r="A252" s="7">
        <v>2019</v>
      </c>
      <c r="B252" s="6">
        <v>43739</v>
      </c>
      <c r="C252" s="6">
        <v>43830</v>
      </c>
      <c r="D252" s="3"/>
      <c r="E252" s="3">
        <f>'[1]transparencia 2020'!D246</f>
        <v>9</v>
      </c>
      <c r="F252" s="3" t="str">
        <f>'[1]transparencia 2020'!E246</f>
        <v>BASE NIVEL 7</v>
      </c>
      <c r="G252" s="3" t="str">
        <f t="shared" si="3"/>
        <v>BASE NIVEL 7</v>
      </c>
      <c r="H252" s="3" t="str">
        <f>'[1]transparencia 2020'!C246</f>
        <v>COMISION DE FINANZAS Y FISCALIZACIÓN</v>
      </c>
      <c r="I252" s="3" t="str">
        <f>'[1]transparencia 2020'!J246</f>
        <v>BLANCA PATRICIA</v>
      </c>
      <c r="J252" s="3" t="str">
        <f>'[1]transparencia 2020'!G246</f>
        <v>GRADA</v>
      </c>
      <c r="K252" s="3" t="str">
        <f>'[1]transparencia 2020'!H246</f>
        <v>SANCHEZ</v>
      </c>
      <c r="L252" s="3" t="str">
        <f>'[1]transparencia 2020'!K246</f>
        <v>Femenino</v>
      </c>
      <c r="M252" s="5">
        <f>'[1]transparencia 2020'!AA246*2</f>
        <v>16035.92</v>
      </c>
      <c r="N252" s="3" t="s">
        <v>214</v>
      </c>
      <c r="O252" s="5">
        <f>'[1]transparencia 2020'!AC246</f>
        <v>6081.7</v>
      </c>
      <c r="P252" s="3" t="s">
        <v>214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215</v>
      </c>
      <c r="AE252" s="6">
        <v>43854</v>
      </c>
      <c r="AF252" s="6">
        <v>43854</v>
      </c>
    </row>
    <row r="253" spans="1:32" x14ac:dyDescent="0.25">
      <c r="A253" s="7">
        <v>2019</v>
      </c>
      <c r="B253" s="6">
        <v>43739</v>
      </c>
      <c r="C253" s="6">
        <v>43830</v>
      </c>
      <c r="D253" s="3"/>
      <c r="E253" s="3">
        <f>'[1]transparencia 2020'!D247</f>
        <v>9</v>
      </c>
      <c r="F253" s="3" t="str">
        <f>'[1]transparencia 2020'!E247</f>
        <v>BASE NIVEL 7</v>
      </c>
      <c r="G253" s="3" t="str">
        <f t="shared" si="3"/>
        <v>BASE NIVEL 7</v>
      </c>
      <c r="H253" s="3" t="str">
        <f>'[1]transparencia 2020'!C247</f>
        <v>COMISIÓN SINDICAL</v>
      </c>
      <c r="I253" s="3" t="str">
        <f>'[1]transparencia 2020'!J247</f>
        <v>ELIGIO</v>
      </c>
      <c r="J253" s="3" t="str">
        <f>'[1]transparencia 2020'!G247</f>
        <v>VAZQUEZ</v>
      </c>
      <c r="K253" s="3" t="str">
        <f>'[1]transparencia 2020'!H247</f>
        <v>MORALES</v>
      </c>
      <c r="L253" s="3" t="str">
        <f>'[1]transparencia 2020'!K247</f>
        <v>Masculino</v>
      </c>
      <c r="M253" s="5">
        <f>'[1]transparencia 2020'!AA247*2</f>
        <v>16084.04</v>
      </c>
      <c r="N253" s="3" t="s">
        <v>214</v>
      </c>
      <c r="O253" s="5">
        <f>'[1]transparencia 2020'!AC247</f>
        <v>6105.76</v>
      </c>
      <c r="P253" s="3" t="s">
        <v>214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215</v>
      </c>
      <c r="AE253" s="6">
        <v>43854</v>
      </c>
      <c r="AF253" s="6">
        <v>43854</v>
      </c>
    </row>
    <row r="254" spans="1:32" x14ac:dyDescent="0.25">
      <c r="A254" s="7">
        <v>2019</v>
      </c>
      <c r="B254" s="6">
        <v>43739</v>
      </c>
      <c r="C254" s="6">
        <v>43830</v>
      </c>
      <c r="D254" s="3"/>
      <c r="E254" s="3">
        <f>'[1]transparencia 2020'!D248</f>
        <v>9</v>
      </c>
      <c r="F254" s="3" t="str">
        <f>'[1]transparencia 2020'!E248</f>
        <v>BASE NIVEL 7</v>
      </c>
      <c r="G254" s="3" t="str">
        <f t="shared" si="3"/>
        <v>BASE NIVEL 7</v>
      </c>
      <c r="H254" s="3" t="str">
        <f>'[1]transparencia 2020'!C248</f>
        <v>INSTITUTO DE ESTUDIOS LEGISLATIVOS</v>
      </c>
      <c r="I254" s="3" t="str">
        <f>'[1]transparencia 2020'!J248</f>
        <v>LUIS HARIM</v>
      </c>
      <c r="J254" s="3" t="str">
        <f>'[1]transparencia 2020'!G248</f>
        <v>SANCHEZ</v>
      </c>
      <c r="K254" s="3" t="str">
        <f>'[1]transparencia 2020'!H248</f>
        <v>MORALES</v>
      </c>
      <c r="L254" s="3" t="str">
        <f>'[1]transparencia 2020'!K248</f>
        <v>Masculino</v>
      </c>
      <c r="M254" s="5">
        <f>'[1]transparencia 2020'!AA248*2</f>
        <v>16035.9</v>
      </c>
      <c r="N254" s="3" t="s">
        <v>214</v>
      </c>
      <c r="O254" s="5">
        <f>'[1]transparencia 2020'!AC248</f>
        <v>6081.69</v>
      </c>
      <c r="P254" s="3" t="s">
        <v>214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215</v>
      </c>
      <c r="AE254" s="6">
        <v>43854</v>
      </c>
      <c r="AF254" s="6">
        <v>43854</v>
      </c>
    </row>
    <row r="255" spans="1:32" x14ac:dyDescent="0.25">
      <c r="A255" s="7">
        <v>2019</v>
      </c>
      <c r="B255" s="6">
        <v>43739</v>
      </c>
      <c r="C255" s="6">
        <v>43830</v>
      </c>
      <c r="D255" s="3"/>
      <c r="E255" s="3">
        <f>'[1]transparencia 2020'!D249</f>
        <v>9</v>
      </c>
      <c r="F255" s="3" t="str">
        <f>'[1]transparencia 2020'!E249</f>
        <v>BASE NIVEL 7</v>
      </c>
      <c r="G255" s="3" t="str">
        <f t="shared" si="3"/>
        <v>BASE NIVEL 7</v>
      </c>
      <c r="H255" s="3" t="str">
        <f>'[1]transparencia 2020'!C249</f>
        <v>COMISIÓN SINDICAL</v>
      </c>
      <c r="I255" s="3" t="str">
        <f>'[1]transparencia 2020'!J249</f>
        <v>PEDRO</v>
      </c>
      <c r="J255" s="3" t="str">
        <f>'[1]transparencia 2020'!G249</f>
        <v>RAMOS</v>
      </c>
      <c r="K255" s="3" t="str">
        <f>'[1]transparencia 2020'!H249</f>
        <v>COSETL</v>
      </c>
      <c r="L255" s="3" t="str">
        <f>'[1]transparencia 2020'!K249</f>
        <v>Masculino</v>
      </c>
      <c r="M255" s="5">
        <f>'[1]transparencia 2020'!AA249*2</f>
        <v>19041.98</v>
      </c>
      <c r="N255" s="3" t="s">
        <v>214</v>
      </c>
      <c r="O255" s="5">
        <f>'[1]transparencia 2020'!AC249</f>
        <v>7263.68</v>
      </c>
      <c r="P255" s="3" t="s">
        <v>214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215</v>
      </c>
      <c r="AE255" s="6">
        <v>43854</v>
      </c>
      <c r="AF255" s="6">
        <v>43854</v>
      </c>
    </row>
    <row r="256" spans="1:32" x14ac:dyDescent="0.25">
      <c r="A256" s="7">
        <v>2019</v>
      </c>
      <c r="B256" s="6">
        <v>43739</v>
      </c>
      <c r="C256" s="6">
        <v>43830</v>
      </c>
      <c r="D256" s="3"/>
      <c r="E256" s="3">
        <f>'[1]transparencia 2020'!D250</f>
        <v>9</v>
      </c>
      <c r="F256" s="3" t="str">
        <f>'[1]transparencia 2020'!E250</f>
        <v>BASE NIVEL 7</v>
      </c>
      <c r="G256" s="3" t="str">
        <f t="shared" si="3"/>
        <v>BASE NIVEL 7</v>
      </c>
      <c r="H256" s="3" t="str">
        <f>'[1]transparencia 2020'!C250</f>
        <v>BASE DIPUTADOS</v>
      </c>
      <c r="I256" s="3" t="str">
        <f>'[1]transparencia 2020'!J250</f>
        <v>NADIR</v>
      </c>
      <c r="J256" s="3" t="str">
        <f>'[1]transparencia 2020'!G250</f>
        <v>CALVA</v>
      </c>
      <c r="K256" s="3" t="str">
        <f>'[1]transparencia 2020'!H250</f>
        <v>BONILLA</v>
      </c>
      <c r="L256" s="3" t="str">
        <f>'[1]transparencia 2020'!K250</f>
        <v>Masculino</v>
      </c>
      <c r="M256" s="5">
        <f>'[1]transparencia 2020'!AA250*2</f>
        <v>19782.64</v>
      </c>
      <c r="N256" s="3" t="s">
        <v>214</v>
      </c>
      <c r="O256" s="5">
        <f>'[1]transparencia 2020'!AC250</f>
        <v>3824.27</v>
      </c>
      <c r="P256" s="3" t="s">
        <v>214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215</v>
      </c>
      <c r="AE256" s="6">
        <v>43854</v>
      </c>
      <c r="AF256" s="6">
        <v>43854</v>
      </c>
    </row>
    <row r="257" spans="1:32" x14ac:dyDescent="0.25">
      <c r="A257" s="7">
        <v>2019</v>
      </c>
      <c r="B257" s="6">
        <v>43739</v>
      </c>
      <c r="C257" s="6">
        <v>43830</v>
      </c>
      <c r="D257" s="3"/>
      <c r="E257" s="3">
        <f>'[1]transparencia 2020'!D251</f>
        <v>10</v>
      </c>
      <c r="F257" s="3" t="str">
        <f>'[1]transparencia 2020'!E251</f>
        <v>BASE NIVEL 6</v>
      </c>
      <c r="G257" s="3" t="str">
        <f t="shared" si="3"/>
        <v>BASE NIVEL 6</v>
      </c>
      <c r="H257" s="3" t="str">
        <f>'[1]transparencia 2020'!C251</f>
        <v>MANTENIMIENTO</v>
      </c>
      <c r="I257" s="3" t="str">
        <f>'[1]transparencia 2020'!J251</f>
        <v>JOAQUIN</v>
      </c>
      <c r="J257" s="3" t="str">
        <f>'[1]transparencia 2020'!G251</f>
        <v>VERGARA</v>
      </c>
      <c r="K257" s="3" t="str">
        <f>'[1]transparencia 2020'!H251</f>
        <v>BARRIOS</v>
      </c>
      <c r="L257" s="3" t="str">
        <f>'[1]transparencia 2020'!K251</f>
        <v>Masculino</v>
      </c>
      <c r="M257" s="5">
        <f>'[1]transparencia 2020'!AA251*2</f>
        <v>27890.9</v>
      </c>
      <c r="N257" s="3" t="s">
        <v>214</v>
      </c>
      <c r="O257" s="5">
        <f>'[1]transparencia 2020'!AC251</f>
        <v>8750.85</v>
      </c>
      <c r="P257" s="3" t="s">
        <v>214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215</v>
      </c>
      <c r="AE257" s="6">
        <v>43854</v>
      </c>
      <c r="AF257" s="6">
        <v>43854</v>
      </c>
    </row>
    <row r="258" spans="1:32" x14ac:dyDescent="0.25">
      <c r="A258" s="7">
        <v>2019</v>
      </c>
      <c r="B258" s="6">
        <v>43739</v>
      </c>
      <c r="C258" s="6">
        <v>43830</v>
      </c>
      <c r="D258" s="3"/>
      <c r="E258" s="3">
        <f>'[1]transparencia 2020'!D252</f>
        <v>8</v>
      </c>
      <c r="F258" s="3" t="str">
        <f>'[1]transparencia 2020'!E252</f>
        <v>BASE NIVEL 8</v>
      </c>
      <c r="G258" s="3" t="str">
        <f t="shared" si="3"/>
        <v>BASE NIVEL 8</v>
      </c>
      <c r="H258" s="3" t="str">
        <f>'[1]transparencia 2020'!C252</f>
        <v>BASE DIPUTADOS</v>
      </c>
      <c r="I258" s="3" t="str">
        <f>'[1]transparencia 2020'!J252</f>
        <v>MAGDALENA</v>
      </c>
      <c r="J258" s="3" t="str">
        <f>'[1]transparencia 2020'!G252</f>
        <v>RAMIREZ</v>
      </c>
      <c r="K258" s="3" t="str">
        <f>'[1]transparencia 2020'!H252</f>
        <v>GARCIA</v>
      </c>
      <c r="L258" s="3" t="str">
        <f>'[1]transparencia 2020'!K252</f>
        <v>Femenino</v>
      </c>
      <c r="M258" s="5">
        <f>'[1]transparencia 2020'!AA252*2</f>
        <v>35749.64</v>
      </c>
      <c r="N258" s="3" t="s">
        <v>214</v>
      </c>
      <c r="O258" s="5">
        <f>'[1]transparencia 2020'!AC252</f>
        <v>13542.35</v>
      </c>
      <c r="P258" s="3" t="s">
        <v>214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215</v>
      </c>
      <c r="AE258" s="6">
        <v>43854</v>
      </c>
      <c r="AF258" s="6">
        <v>43854</v>
      </c>
    </row>
    <row r="259" spans="1:32" x14ac:dyDescent="0.25">
      <c r="A259" s="7">
        <v>2019</v>
      </c>
      <c r="B259" s="6">
        <v>43739</v>
      </c>
      <c r="C259" s="6">
        <v>43830</v>
      </c>
      <c r="D259" s="3"/>
      <c r="E259" s="3">
        <f>'[1]transparencia 2020'!D253</f>
        <v>9</v>
      </c>
      <c r="F259" s="3" t="str">
        <f>'[1]transparencia 2020'!E253</f>
        <v>BASE NIVEL 7</v>
      </c>
      <c r="G259" s="3" t="str">
        <f t="shared" si="3"/>
        <v>BASE NIVEL 7</v>
      </c>
      <c r="H259" s="3" t="str">
        <f>'[1]transparencia 2020'!C253</f>
        <v>COMISION DE FINANZAS Y FISCALIZACIÓN</v>
      </c>
      <c r="I259" s="3" t="str">
        <f>'[1]transparencia 2020'!J253</f>
        <v>ARIANNA</v>
      </c>
      <c r="J259" s="3" t="str">
        <f>'[1]transparencia 2020'!G253</f>
        <v>ZISTECATL</v>
      </c>
      <c r="K259" s="3" t="str">
        <f>'[1]transparencia 2020'!H253</f>
        <v>NAVA</v>
      </c>
      <c r="L259" s="3" t="str">
        <f>'[1]transparencia 2020'!K253</f>
        <v>Femenino</v>
      </c>
      <c r="M259" s="5">
        <f>'[1]transparencia 2020'!AA253*2</f>
        <v>16035.9</v>
      </c>
      <c r="N259" s="3" t="s">
        <v>214</v>
      </c>
      <c r="O259" s="5">
        <f>'[1]transparencia 2020'!AC253</f>
        <v>4403.25</v>
      </c>
      <c r="P259" s="3" t="s">
        <v>214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215</v>
      </c>
      <c r="AE259" s="6">
        <v>43854</v>
      </c>
      <c r="AF259" s="6">
        <v>43854</v>
      </c>
    </row>
    <row r="260" spans="1:32" x14ac:dyDescent="0.25">
      <c r="A260" s="7">
        <v>2019</v>
      </c>
      <c r="B260" s="6">
        <v>43739</v>
      </c>
      <c r="C260" s="6">
        <v>43830</v>
      </c>
      <c r="D260" s="3"/>
      <c r="E260" s="3">
        <f>'[1]transparencia 2020'!D254</f>
        <v>9</v>
      </c>
      <c r="F260" s="3" t="str">
        <f>'[1]transparencia 2020'!E254</f>
        <v>BASE NIVEL 7</v>
      </c>
      <c r="G260" s="3" t="str">
        <f t="shared" si="3"/>
        <v>BASE NIVEL 7</v>
      </c>
      <c r="H260" s="3" t="str">
        <f>'[1]transparencia 2020'!C254</f>
        <v>SECRETARIA PARLAMENTARIA</v>
      </c>
      <c r="I260" s="3" t="str">
        <f>'[1]transparencia 2020'!J254</f>
        <v>RENE</v>
      </c>
      <c r="J260" s="3" t="str">
        <f>'[1]transparencia 2020'!G254</f>
        <v>NAZARIO</v>
      </c>
      <c r="K260" s="3" t="str">
        <f>'[1]transparencia 2020'!H254</f>
        <v>MUÑOZ</v>
      </c>
      <c r="L260" s="3" t="str">
        <f>'[1]transparencia 2020'!K254</f>
        <v>Masculino</v>
      </c>
      <c r="M260" s="5">
        <f>'[1]transparencia 2020'!AA254*2</f>
        <v>15991.92</v>
      </c>
      <c r="N260" s="3" t="s">
        <v>214</v>
      </c>
      <c r="O260" s="5">
        <f>'[1]transparencia 2020'!AC254</f>
        <v>6059.7</v>
      </c>
      <c r="P260" s="3" t="s">
        <v>214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215</v>
      </c>
      <c r="AE260" s="6">
        <v>43854</v>
      </c>
      <c r="AF260" s="6">
        <v>43854</v>
      </c>
    </row>
    <row r="261" spans="1:32" x14ac:dyDescent="0.25">
      <c r="A261" s="7">
        <v>2019</v>
      </c>
      <c r="B261" s="6">
        <v>43739</v>
      </c>
      <c r="C261" s="6">
        <v>43830</v>
      </c>
      <c r="D261" s="3"/>
      <c r="E261" s="3">
        <f>'[1]transparencia 2020'!D255</f>
        <v>9</v>
      </c>
      <c r="F261" s="3" t="str">
        <f>'[1]transparencia 2020'!E255</f>
        <v>BASE NIVEL 7</v>
      </c>
      <c r="G261" s="3" t="str">
        <f t="shared" si="3"/>
        <v>BASE NIVEL 7</v>
      </c>
      <c r="H261" s="3" t="str">
        <f>'[1]transparencia 2020'!C255</f>
        <v>BASE DIPUTADOS</v>
      </c>
      <c r="I261" s="3" t="str">
        <f>'[1]transparencia 2020'!J255</f>
        <v>CLAUDIA</v>
      </c>
      <c r="J261" s="3" t="str">
        <f>'[1]transparencia 2020'!G255</f>
        <v>SALDAÑA</v>
      </c>
      <c r="K261" s="3" t="str">
        <f>'[1]transparencia 2020'!H255</f>
        <v>MENDOZA</v>
      </c>
      <c r="L261" s="3" t="str">
        <f>'[1]transparencia 2020'!K255</f>
        <v>Femenino</v>
      </c>
      <c r="M261" s="5">
        <f>'[1]transparencia 2020'!AA255*2</f>
        <v>17873.14</v>
      </c>
      <c r="N261" s="3" t="s">
        <v>214</v>
      </c>
      <c r="O261" s="5">
        <f>'[1]transparencia 2020'!AC255</f>
        <v>5233.8</v>
      </c>
      <c r="P261" s="3" t="s">
        <v>214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215</v>
      </c>
      <c r="AE261" s="6">
        <v>43854</v>
      </c>
      <c r="AF261" s="6">
        <v>43854</v>
      </c>
    </row>
    <row r="262" spans="1:32" x14ac:dyDescent="0.25">
      <c r="A262" s="7">
        <v>2019</v>
      </c>
      <c r="B262" s="6">
        <v>43739</v>
      </c>
      <c r="C262" s="6">
        <v>43830</v>
      </c>
      <c r="D262" s="3"/>
      <c r="E262" s="3">
        <f>'[1]transparencia 2020'!D256</f>
        <v>9</v>
      </c>
      <c r="F262" s="3" t="str">
        <f>'[1]transparencia 2020'!E256</f>
        <v>BASE NIVEL 7</v>
      </c>
      <c r="G262" s="3" t="str">
        <f t="shared" si="3"/>
        <v>BASE NIVEL 7</v>
      </c>
      <c r="H262" s="3" t="str">
        <f>'[1]transparencia 2020'!C256</f>
        <v>BASE DIPUTADOS</v>
      </c>
      <c r="I262" s="3" t="str">
        <f>'[1]transparencia 2020'!J256</f>
        <v>ALEJANDRA</v>
      </c>
      <c r="J262" s="3" t="str">
        <f>'[1]transparencia 2020'!G256</f>
        <v>REYES</v>
      </c>
      <c r="K262" s="3" t="str">
        <f>'[1]transparencia 2020'!H256</f>
        <v>SANCHEZ</v>
      </c>
      <c r="L262" s="3" t="str">
        <f>'[1]transparencia 2020'!K256</f>
        <v>Femenino</v>
      </c>
      <c r="M262" s="5">
        <f>'[1]transparencia 2020'!AA256*2</f>
        <v>19391.919999999998</v>
      </c>
      <c r="N262" s="3" t="s">
        <v>214</v>
      </c>
      <c r="O262" s="5">
        <f>'[1]transparencia 2020'!AC256</f>
        <v>1973.6</v>
      </c>
      <c r="P262" s="3" t="s">
        <v>214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215</v>
      </c>
      <c r="AE262" s="6">
        <v>43854</v>
      </c>
      <c r="AF262" s="6">
        <v>43854</v>
      </c>
    </row>
    <row r="263" spans="1:32" x14ac:dyDescent="0.25">
      <c r="A263" s="7">
        <v>2019</v>
      </c>
      <c r="B263" s="6">
        <v>43739</v>
      </c>
      <c r="C263" s="6">
        <v>43830</v>
      </c>
      <c r="D263" s="3"/>
      <c r="E263" s="3">
        <f>'[1]transparencia 2020'!D257</f>
        <v>9</v>
      </c>
      <c r="F263" s="3" t="str">
        <f>'[1]transparencia 2020'!E257</f>
        <v>BASE NIVEL 7</v>
      </c>
      <c r="G263" s="3" t="str">
        <f t="shared" si="3"/>
        <v>BASE NIVEL 7</v>
      </c>
      <c r="H263" s="3" t="str">
        <f>'[1]transparencia 2020'!C257</f>
        <v>PROVEEDURIA</v>
      </c>
      <c r="I263" s="3" t="str">
        <f>'[1]transparencia 2020'!J257</f>
        <v>LAURA</v>
      </c>
      <c r="J263" s="3" t="str">
        <f>'[1]transparencia 2020'!G257</f>
        <v>ROMERO</v>
      </c>
      <c r="K263" s="3" t="str">
        <f>'[1]transparencia 2020'!H257</f>
        <v>ZAMORA</v>
      </c>
      <c r="L263" s="3" t="str">
        <f>'[1]transparencia 2020'!K257</f>
        <v>Femenino</v>
      </c>
      <c r="M263" s="5">
        <f>'[1]transparencia 2020'!AA257*2</f>
        <v>15991.92</v>
      </c>
      <c r="N263" s="3" t="s">
        <v>214</v>
      </c>
      <c r="O263" s="5">
        <f>'[1]transparencia 2020'!AC257</f>
        <v>3672.6</v>
      </c>
      <c r="P263" s="3" t="s">
        <v>214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215</v>
      </c>
      <c r="AE263" s="6">
        <v>43854</v>
      </c>
      <c r="AF263" s="6">
        <v>43854</v>
      </c>
    </row>
    <row r="264" spans="1:32" x14ac:dyDescent="0.25">
      <c r="A264" s="7">
        <v>2019</v>
      </c>
      <c r="B264" s="6">
        <v>43739</v>
      </c>
      <c r="C264" s="6">
        <v>43830</v>
      </c>
      <c r="D264" s="3"/>
      <c r="E264" s="3">
        <f>'[1]transparencia 2020'!D258</f>
        <v>9</v>
      </c>
      <c r="F264" s="3" t="str">
        <f>'[1]transparencia 2020'!E258</f>
        <v>BASE NIVEL 7</v>
      </c>
      <c r="G264" s="3" t="str">
        <f t="shared" si="3"/>
        <v>BASE NIVEL 7</v>
      </c>
      <c r="H264" s="3" t="str">
        <f>'[1]transparencia 2020'!C258</f>
        <v>RECURSOS FINANCIEROS</v>
      </c>
      <c r="I264" s="3" t="str">
        <f>'[1]transparencia 2020'!J258</f>
        <v>JAIME</v>
      </c>
      <c r="J264" s="3" t="str">
        <f>'[1]transparencia 2020'!G258</f>
        <v>RUGERIO</v>
      </c>
      <c r="K264" s="3" t="str">
        <f>'[1]transparencia 2020'!H258</f>
        <v>ATRIANO</v>
      </c>
      <c r="L264" s="3" t="str">
        <f>'[1]transparencia 2020'!K258</f>
        <v>Masculino</v>
      </c>
      <c r="M264" s="5">
        <f>'[1]transparencia 2020'!AA258*2</f>
        <v>26704.9</v>
      </c>
      <c r="N264" s="3" t="s">
        <v>214</v>
      </c>
      <c r="O264" s="5">
        <f>'[1]transparencia 2020'!AC258</f>
        <v>9552.16</v>
      </c>
      <c r="P264" s="3" t="s">
        <v>214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215</v>
      </c>
      <c r="AE264" s="6">
        <v>43854</v>
      </c>
      <c r="AF264" s="6">
        <v>43854</v>
      </c>
    </row>
    <row r="265" spans="1:32" x14ac:dyDescent="0.25">
      <c r="A265" s="7">
        <v>2019</v>
      </c>
      <c r="B265" s="6">
        <v>43739</v>
      </c>
      <c r="C265" s="6">
        <v>43830</v>
      </c>
      <c r="D265" s="3"/>
      <c r="E265" s="3">
        <f>'[1]transparencia 2020'!D259</f>
        <v>9</v>
      </c>
      <c r="F265" s="3" t="str">
        <f>'[1]transparencia 2020'!E259</f>
        <v>BASE NIVEL 7</v>
      </c>
      <c r="G265" s="3" t="str">
        <f t="shared" ref="G265:G328" si="4">F265</f>
        <v>BASE NIVEL 7</v>
      </c>
      <c r="H265" s="3" t="str">
        <f>'[1]transparencia 2020'!C259</f>
        <v>BASE DIPUTADOS</v>
      </c>
      <c r="I265" s="3" t="str">
        <f>'[1]transparencia 2020'!J259</f>
        <v>LIDIA</v>
      </c>
      <c r="J265" s="3" t="str">
        <f>'[1]transparencia 2020'!G259</f>
        <v>GARCIA</v>
      </c>
      <c r="K265" s="3" t="str">
        <f>'[1]transparencia 2020'!H259</f>
        <v>RAMOS</v>
      </c>
      <c r="L265" s="3" t="str">
        <f>'[1]transparencia 2020'!K259</f>
        <v>Femenino</v>
      </c>
      <c r="M265" s="5">
        <f>'[1]transparencia 2020'!AA259*2</f>
        <v>17991.919999999998</v>
      </c>
      <c r="N265" s="3" t="s">
        <v>214</v>
      </c>
      <c r="O265" s="5">
        <f>'[1]transparencia 2020'!AC259</f>
        <v>5732.7</v>
      </c>
      <c r="P265" s="3" t="s">
        <v>214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215</v>
      </c>
      <c r="AE265" s="6">
        <v>43854</v>
      </c>
      <c r="AF265" s="6">
        <v>43854</v>
      </c>
    </row>
    <row r="266" spans="1:32" x14ac:dyDescent="0.25">
      <c r="A266" s="7">
        <v>2019</v>
      </c>
      <c r="B266" s="6">
        <v>43739</v>
      </c>
      <c r="C266" s="6">
        <v>43830</v>
      </c>
      <c r="D266" s="3"/>
      <c r="E266" s="3">
        <f>'[1]transparencia 2020'!D260</f>
        <v>9</v>
      </c>
      <c r="F266" s="3" t="str">
        <f>'[1]transparencia 2020'!E260</f>
        <v>BASE NIVEL 7</v>
      </c>
      <c r="G266" s="3" t="str">
        <f t="shared" si="4"/>
        <v>BASE NIVEL 7</v>
      </c>
      <c r="H266" s="3" t="str">
        <f>'[1]transparencia 2020'!C260</f>
        <v>COMISION DE FINANZAS Y FISCALIZACIÓN</v>
      </c>
      <c r="I266" s="3" t="str">
        <f>'[1]transparencia 2020'!J260</f>
        <v>ANA MARIA</v>
      </c>
      <c r="J266" s="3" t="str">
        <f>'[1]transparencia 2020'!G260</f>
        <v>GARCIA</v>
      </c>
      <c r="K266" s="3" t="str">
        <f>'[1]transparencia 2020'!H260</f>
        <v>RAMOS</v>
      </c>
      <c r="L266" s="3" t="str">
        <f>'[1]transparencia 2020'!K260</f>
        <v>Femenino</v>
      </c>
      <c r="M266" s="5">
        <f>'[1]transparencia 2020'!AA260*2</f>
        <v>15991.92</v>
      </c>
      <c r="N266" s="3" t="s">
        <v>214</v>
      </c>
      <c r="O266" s="5">
        <f>'[1]transparencia 2020'!AC260</f>
        <v>4525.76</v>
      </c>
      <c r="P266" s="3" t="s">
        <v>214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215</v>
      </c>
      <c r="AE266" s="6">
        <v>43854</v>
      </c>
      <c r="AF266" s="6">
        <v>43854</v>
      </c>
    </row>
    <row r="267" spans="1:32" x14ac:dyDescent="0.25">
      <c r="A267" s="7">
        <v>2019</v>
      </c>
      <c r="B267" s="6">
        <v>43739</v>
      </c>
      <c r="C267" s="6">
        <v>43830</v>
      </c>
      <c r="D267" s="3"/>
      <c r="E267" s="3">
        <f>'[1]transparencia 2020'!D261</f>
        <v>9</v>
      </c>
      <c r="F267" s="3" t="str">
        <f>'[1]transparencia 2020'!E261</f>
        <v>BASE NIVEL 7</v>
      </c>
      <c r="G267" s="3" t="str">
        <f t="shared" si="4"/>
        <v>BASE NIVEL 7</v>
      </c>
      <c r="H267" s="3" t="str">
        <f>'[1]transparencia 2020'!C261</f>
        <v>RECURSOS MATERIALES</v>
      </c>
      <c r="I267" s="3" t="str">
        <f>'[1]transparencia 2020'!J261</f>
        <v>SERGIO EDUARDO</v>
      </c>
      <c r="J267" s="3" t="str">
        <f>'[1]transparencia 2020'!G261</f>
        <v>ZAVALZA</v>
      </c>
      <c r="K267" s="3" t="str">
        <f>'[1]transparencia 2020'!H261</f>
        <v>FAJARDO</v>
      </c>
      <c r="L267" s="3" t="str">
        <f>'[1]transparencia 2020'!K261</f>
        <v>Masculino</v>
      </c>
      <c r="M267" s="5">
        <f>'[1]transparencia 2020'!AA261*2</f>
        <v>23484.04</v>
      </c>
      <c r="N267" s="3" t="s">
        <v>214</v>
      </c>
      <c r="O267" s="5">
        <f>'[1]transparencia 2020'!AC261</f>
        <v>7735.66</v>
      </c>
      <c r="P267" s="3" t="s">
        <v>214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215</v>
      </c>
      <c r="AE267" s="6">
        <v>43854</v>
      </c>
      <c r="AF267" s="6">
        <v>43854</v>
      </c>
    </row>
    <row r="268" spans="1:32" x14ac:dyDescent="0.25">
      <c r="A268" s="7">
        <v>2019</v>
      </c>
      <c r="B268" s="6">
        <v>43739</v>
      </c>
      <c r="C268" s="6">
        <v>43830</v>
      </c>
      <c r="D268" s="3"/>
      <c r="E268" s="3">
        <f>'[1]transparencia 2020'!D262</f>
        <v>9</v>
      </c>
      <c r="F268" s="3" t="str">
        <f>'[1]transparencia 2020'!E262</f>
        <v>BASE NIVEL 7</v>
      </c>
      <c r="G268" s="3" t="str">
        <f t="shared" si="4"/>
        <v>BASE NIVEL 7</v>
      </c>
      <c r="H268" s="3" t="str">
        <f>'[1]transparencia 2020'!C262</f>
        <v>BASE DIPUTADOS</v>
      </c>
      <c r="I268" s="3" t="str">
        <f>'[1]transparencia 2020'!J262</f>
        <v>PABLO</v>
      </c>
      <c r="J268" s="3" t="str">
        <f>'[1]transparencia 2020'!G262</f>
        <v>MENDOZA</v>
      </c>
      <c r="K268" s="3" t="str">
        <f>'[1]transparencia 2020'!H262</f>
        <v>ARMENTA</v>
      </c>
      <c r="L268" s="3" t="str">
        <f>'[1]transparencia 2020'!K262</f>
        <v>Masculino</v>
      </c>
      <c r="M268" s="5">
        <f>'[1]transparencia 2020'!AA262*2</f>
        <v>15967.94</v>
      </c>
      <c r="N268" s="3" t="s">
        <v>214</v>
      </c>
      <c r="O268" s="5">
        <f>'[1]transparencia 2020'!AC262</f>
        <v>4128.1899999999996</v>
      </c>
      <c r="P268" s="3" t="s">
        <v>214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215</v>
      </c>
      <c r="AE268" s="6">
        <v>43854</v>
      </c>
      <c r="AF268" s="6">
        <v>43854</v>
      </c>
    </row>
    <row r="269" spans="1:32" x14ac:dyDescent="0.25">
      <c r="A269" s="7">
        <v>2019</v>
      </c>
      <c r="B269" s="6">
        <v>43739</v>
      </c>
      <c r="C269" s="6">
        <v>43830</v>
      </c>
      <c r="D269" s="3"/>
      <c r="E269" s="3">
        <f>'[1]transparencia 2020'!D263</f>
        <v>9</v>
      </c>
      <c r="F269" s="3" t="str">
        <f>'[1]transparencia 2020'!E263</f>
        <v>BASE NIVEL 7</v>
      </c>
      <c r="G269" s="3" t="str">
        <f t="shared" si="4"/>
        <v>BASE NIVEL 7</v>
      </c>
      <c r="H269" s="3" t="str">
        <f>'[1]transparencia 2020'!C263</f>
        <v>INSTITUTO DE ESTUDIOS LEGISLATIVOS</v>
      </c>
      <c r="I269" s="3" t="str">
        <f>'[1]transparencia 2020'!J263</f>
        <v>ERNESTO</v>
      </c>
      <c r="J269" s="3" t="str">
        <f>'[1]transparencia 2020'!G263</f>
        <v>CUELLAR</v>
      </c>
      <c r="K269" s="3" t="str">
        <f>'[1]transparencia 2020'!H263</f>
        <v>MENESES</v>
      </c>
      <c r="L269" s="3" t="str">
        <f>'[1]transparencia 2020'!K263</f>
        <v>Masculino</v>
      </c>
      <c r="M269" s="5">
        <f>'[1]transparencia 2020'!AA263*2</f>
        <v>15991.92</v>
      </c>
      <c r="N269" s="3" t="s">
        <v>214</v>
      </c>
      <c r="O269" s="5">
        <f>'[1]transparencia 2020'!AC263</f>
        <v>2858.88</v>
      </c>
      <c r="P269" s="3" t="s">
        <v>214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215</v>
      </c>
      <c r="AE269" s="6">
        <v>43854</v>
      </c>
      <c r="AF269" s="6">
        <v>43854</v>
      </c>
    </row>
    <row r="270" spans="1:32" x14ac:dyDescent="0.25">
      <c r="A270" s="7">
        <v>2019</v>
      </c>
      <c r="B270" s="6">
        <v>43739</v>
      </c>
      <c r="C270" s="6">
        <v>43830</v>
      </c>
      <c r="D270" s="3"/>
      <c r="E270" s="3">
        <f>'[1]transparencia 2020'!D264</f>
        <v>9</v>
      </c>
      <c r="F270" s="3" t="str">
        <f>'[1]transparencia 2020'!E264</f>
        <v>BASE NIVEL 7</v>
      </c>
      <c r="G270" s="3" t="str">
        <f t="shared" si="4"/>
        <v>BASE NIVEL 7</v>
      </c>
      <c r="H270" s="3" t="str">
        <f>'[1]transparencia 2020'!C264</f>
        <v>SERVICIOS GENERALES</v>
      </c>
      <c r="I270" s="3" t="str">
        <f>'[1]transparencia 2020'!J264</f>
        <v>SILVANO</v>
      </c>
      <c r="J270" s="3" t="str">
        <f>'[1]transparencia 2020'!G264</f>
        <v>MENESES</v>
      </c>
      <c r="K270" s="3" t="str">
        <f>'[1]transparencia 2020'!H264</f>
        <v>TEXIS</v>
      </c>
      <c r="L270" s="3" t="str">
        <f>'[1]transparencia 2020'!K264</f>
        <v>Masculino</v>
      </c>
      <c r="M270" s="5">
        <f>'[1]transparencia 2020'!AA264*2</f>
        <v>16567.98</v>
      </c>
      <c r="N270" s="3" t="s">
        <v>214</v>
      </c>
      <c r="O270" s="5">
        <f>'[1]transparencia 2020'!AC264</f>
        <v>6286.21</v>
      </c>
      <c r="P270" s="3" t="s">
        <v>214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215</v>
      </c>
      <c r="AE270" s="6">
        <v>43854</v>
      </c>
      <c r="AF270" s="6">
        <v>43854</v>
      </c>
    </row>
    <row r="271" spans="1:32" x14ac:dyDescent="0.25">
      <c r="A271" s="7">
        <v>2019</v>
      </c>
      <c r="B271" s="6">
        <v>43739</v>
      </c>
      <c r="C271" s="6">
        <v>43830</v>
      </c>
      <c r="D271" s="3"/>
      <c r="E271" s="3">
        <f>'[1]transparencia 2020'!D265</f>
        <v>9</v>
      </c>
      <c r="F271" s="3" t="str">
        <f>'[1]transparencia 2020'!E265</f>
        <v>BASE NIVEL 7</v>
      </c>
      <c r="G271" s="3" t="str">
        <f t="shared" si="4"/>
        <v>BASE NIVEL 7</v>
      </c>
      <c r="H271" s="3" t="str">
        <f>'[1]transparencia 2020'!C265</f>
        <v>BASE DIPUTADOS</v>
      </c>
      <c r="I271" s="3" t="str">
        <f>'[1]transparencia 2020'!J265</f>
        <v>FRANCISCO JAVIER</v>
      </c>
      <c r="J271" s="3" t="str">
        <f>'[1]transparencia 2020'!G265</f>
        <v>LOPEZ</v>
      </c>
      <c r="K271" s="3" t="str">
        <f>'[1]transparencia 2020'!H265</f>
        <v>HERNANDEZ</v>
      </c>
      <c r="L271" s="3" t="str">
        <f>'[1]transparencia 2020'!K265</f>
        <v>Masculino</v>
      </c>
      <c r="M271" s="5">
        <f>'[1]transparencia 2020'!AA265*2</f>
        <v>15967.94</v>
      </c>
      <c r="N271" s="3" t="s">
        <v>214</v>
      </c>
      <c r="O271" s="5">
        <f>'[1]transparencia 2020'!AC265</f>
        <v>6050.27</v>
      </c>
      <c r="P271" s="3" t="s">
        <v>214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215</v>
      </c>
      <c r="AE271" s="6">
        <v>43854</v>
      </c>
      <c r="AF271" s="6">
        <v>43854</v>
      </c>
    </row>
    <row r="272" spans="1:32" x14ac:dyDescent="0.25">
      <c r="A272" s="7">
        <v>2019</v>
      </c>
      <c r="B272" s="6">
        <v>43739</v>
      </c>
      <c r="C272" s="6">
        <v>43830</v>
      </c>
      <c r="D272" s="3"/>
      <c r="E272" s="3">
        <f>'[1]transparencia 2020'!D266</f>
        <v>9</v>
      </c>
      <c r="F272" s="3" t="str">
        <f>'[1]transparencia 2020'!E266</f>
        <v>BASE NIVEL 7</v>
      </c>
      <c r="G272" s="3" t="str">
        <f t="shared" si="4"/>
        <v>BASE NIVEL 7</v>
      </c>
      <c r="H272" s="3" t="str">
        <f>'[1]transparencia 2020'!C266</f>
        <v>DIRECCION JURIDICA</v>
      </c>
      <c r="I272" s="3" t="str">
        <f>'[1]transparencia 2020'!J266</f>
        <v>LOURDES</v>
      </c>
      <c r="J272" s="3" t="str">
        <f>'[1]transparencia 2020'!G266</f>
        <v>MENDEZ</v>
      </c>
      <c r="K272" s="3" t="str">
        <f>'[1]transparencia 2020'!H266</f>
        <v>ZAHUANTITLA</v>
      </c>
      <c r="L272" s="3" t="str">
        <f>'[1]transparencia 2020'!K266</f>
        <v>Femenino</v>
      </c>
      <c r="M272" s="5">
        <f>'[1]transparencia 2020'!AA266*2</f>
        <v>18820.64</v>
      </c>
      <c r="N272" s="3" t="s">
        <v>214</v>
      </c>
      <c r="O272" s="5">
        <f>'[1]transparencia 2020'!AC266</f>
        <v>7171.95</v>
      </c>
      <c r="P272" s="3" t="s">
        <v>214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215</v>
      </c>
      <c r="AE272" s="6">
        <v>43854</v>
      </c>
      <c r="AF272" s="6">
        <v>43854</v>
      </c>
    </row>
    <row r="273" spans="1:32" x14ac:dyDescent="0.25">
      <c r="A273" s="7">
        <v>2019</v>
      </c>
      <c r="B273" s="6">
        <v>43739</v>
      </c>
      <c r="C273" s="6">
        <v>43830</v>
      </c>
      <c r="D273" s="3"/>
      <c r="E273" s="3">
        <f>'[1]transparencia 2020'!D267</f>
        <v>9</v>
      </c>
      <c r="F273" s="3" t="str">
        <f>'[1]transparencia 2020'!E267</f>
        <v>BASE NIVEL 7</v>
      </c>
      <c r="G273" s="3" t="str">
        <f t="shared" si="4"/>
        <v>BASE NIVEL 7</v>
      </c>
      <c r="H273" s="3" t="str">
        <f>'[1]transparencia 2020'!C267</f>
        <v>BASE DIPUTADOS</v>
      </c>
      <c r="I273" s="3" t="str">
        <f>'[1]transparencia 2020'!J267</f>
        <v>ELSA</v>
      </c>
      <c r="J273" s="3" t="str">
        <f>'[1]transparencia 2020'!G267</f>
        <v>CORTES</v>
      </c>
      <c r="K273" s="3" t="str">
        <f>'[1]transparencia 2020'!H267</f>
        <v>REYES</v>
      </c>
      <c r="L273" s="3" t="str">
        <f>'[1]transparencia 2020'!K267</f>
        <v>Femenino</v>
      </c>
      <c r="M273" s="5">
        <f>'[1]transparencia 2020'!AA267*2</f>
        <v>19167.98</v>
      </c>
      <c r="N273" s="3" t="s">
        <v>214</v>
      </c>
      <c r="O273" s="5">
        <f>'[1]transparencia 2020'!AC267</f>
        <v>5919.09</v>
      </c>
      <c r="P273" s="3" t="s">
        <v>214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215</v>
      </c>
      <c r="AE273" s="6">
        <v>43854</v>
      </c>
      <c r="AF273" s="6">
        <v>43854</v>
      </c>
    </row>
    <row r="274" spans="1:32" x14ac:dyDescent="0.25">
      <c r="A274" s="7">
        <v>2019</v>
      </c>
      <c r="B274" s="6">
        <v>43739</v>
      </c>
      <c r="C274" s="6">
        <v>43830</v>
      </c>
      <c r="D274" s="3"/>
      <c r="E274" s="3">
        <f>'[1]transparencia 2020'!D268</f>
        <v>9</v>
      </c>
      <c r="F274" s="3" t="str">
        <f>'[1]transparencia 2020'!E268</f>
        <v>BASE NIVEL 7</v>
      </c>
      <c r="G274" s="3" t="str">
        <f t="shared" si="4"/>
        <v>BASE NIVEL 7</v>
      </c>
      <c r="H274" s="3" t="str">
        <f>'[1]transparencia 2020'!C268</f>
        <v>BASE DIPUTADOS</v>
      </c>
      <c r="I274" s="3" t="str">
        <f>'[1]transparencia 2020'!J268</f>
        <v>GABRIELA</v>
      </c>
      <c r="J274" s="3" t="str">
        <f>'[1]transparencia 2020'!G268</f>
        <v>CARMONA</v>
      </c>
      <c r="K274" s="3" t="str">
        <f>'[1]transparencia 2020'!H268</f>
        <v>MORENO</v>
      </c>
      <c r="L274" s="3" t="str">
        <f>'[1]transparencia 2020'!K268</f>
        <v>Femenino</v>
      </c>
      <c r="M274" s="5">
        <f>'[1]transparencia 2020'!AA268*2</f>
        <v>15967.98</v>
      </c>
      <c r="N274" s="3" t="s">
        <v>214</v>
      </c>
      <c r="O274" s="5">
        <f>'[1]transparencia 2020'!AC268</f>
        <v>6050.29</v>
      </c>
      <c r="P274" s="3" t="s">
        <v>214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215</v>
      </c>
      <c r="AE274" s="6">
        <v>43854</v>
      </c>
      <c r="AF274" s="6">
        <v>43854</v>
      </c>
    </row>
    <row r="275" spans="1:32" x14ac:dyDescent="0.25">
      <c r="A275" s="7">
        <v>2019</v>
      </c>
      <c r="B275" s="6">
        <v>43739</v>
      </c>
      <c r="C275" s="6">
        <v>43830</v>
      </c>
      <c r="D275" s="3"/>
      <c r="E275" s="3">
        <f>'[1]transparencia 2020'!D269</f>
        <v>9</v>
      </c>
      <c r="F275" s="3" t="str">
        <f>'[1]transparencia 2020'!E269</f>
        <v>BASE NIVEL 7</v>
      </c>
      <c r="G275" s="3" t="str">
        <f t="shared" si="4"/>
        <v>BASE NIVEL 7</v>
      </c>
      <c r="H275" s="3" t="str">
        <f>'[1]transparencia 2020'!C269</f>
        <v>JUNTA DE COORDINACION Y CONCERTACION POL</v>
      </c>
      <c r="I275" s="3" t="str">
        <f>'[1]transparencia 2020'!J269</f>
        <v>GISELA</v>
      </c>
      <c r="J275" s="3" t="str">
        <f>'[1]transparencia 2020'!G269</f>
        <v>PEREZ</v>
      </c>
      <c r="K275" s="3" t="str">
        <f>'[1]transparencia 2020'!H269</f>
        <v>FUENTES</v>
      </c>
      <c r="L275" s="3" t="str">
        <f>'[1]transparencia 2020'!K269</f>
        <v>Femenino</v>
      </c>
      <c r="M275" s="5">
        <f>'[1]transparencia 2020'!AA269*2</f>
        <v>19086.099999999999</v>
      </c>
      <c r="N275" s="3" t="s">
        <v>214</v>
      </c>
      <c r="O275" s="5">
        <f>'[1]transparencia 2020'!AC269</f>
        <v>5138.8</v>
      </c>
      <c r="P275" s="3" t="s">
        <v>214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215</v>
      </c>
      <c r="AE275" s="6">
        <v>43854</v>
      </c>
      <c r="AF275" s="6">
        <v>43854</v>
      </c>
    </row>
    <row r="276" spans="1:32" x14ac:dyDescent="0.25">
      <c r="A276" s="7">
        <v>2019</v>
      </c>
      <c r="B276" s="6">
        <v>43739</v>
      </c>
      <c r="C276" s="6">
        <v>43830</v>
      </c>
      <c r="D276" s="3"/>
      <c r="E276" s="3">
        <f>'[1]transparencia 2020'!D270</f>
        <v>9</v>
      </c>
      <c r="F276" s="3" t="str">
        <f>'[1]transparencia 2020'!E270</f>
        <v>BASE NIVEL 7</v>
      </c>
      <c r="G276" s="3" t="str">
        <f t="shared" si="4"/>
        <v>BASE NIVEL 7</v>
      </c>
      <c r="H276" s="3" t="str">
        <f>'[1]transparencia 2020'!C270</f>
        <v>BASE DIPUTADOS</v>
      </c>
      <c r="I276" s="3" t="str">
        <f>'[1]transparencia 2020'!J270</f>
        <v>JOANA GRICEL</v>
      </c>
      <c r="J276" s="3" t="str">
        <f>'[1]transparencia 2020'!G270</f>
        <v>ROSAS</v>
      </c>
      <c r="K276" s="3" t="str">
        <f>'[1]transparencia 2020'!H270</f>
        <v>OLVERA</v>
      </c>
      <c r="L276" s="3" t="str">
        <f>'[1]transparencia 2020'!K270</f>
        <v>Femenino</v>
      </c>
      <c r="M276" s="5">
        <f>'[1]transparencia 2020'!AA270*2</f>
        <v>17757.560000000001</v>
      </c>
      <c r="N276" s="3" t="s">
        <v>214</v>
      </c>
      <c r="O276" s="5">
        <f>'[1]transparencia 2020'!AC270</f>
        <v>5159.9399999999996</v>
      </c>
      <c r="P276" s="3" t="s">
        <v>214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215</v>
      </c>
      <c r="AE276" s="6">
        <v>43854</v>
      </c>
      <c r="AF276" s="6">
        <v>43854</v>
      </c>
    </row>
    <row r="277" spans="1:32" x14ac:dyDescent="0.25">
      <c r="A277" s="7">
        <v>2019</v>
      </c>
      <c r="B277" s="6">
        <v>43739</v>
      </c>
      <c r="C277" s="6">
        <v>43830</v>
      </c>
      <c r="D277" s="3"/>
      <c r="E277" s="3">
        <f>'[1]transparencia 2020'!D271</f>
        <v>9</v>
      </c>
      <c r="F277" s="3" t="str">
        <f>'[1]transparencia 2020'!E271</f>
        <v>BASE NIVEL 7</v>
      </c>
      <c r="G277" s="3" t="str">
        <f t="shared" si="4"/>
        <v>BASE NIVEL 7</v>
      </c>
      <c r="H277" s="3" t="str">
        <f>'[1]transparencia 2020'!C271</f>
        <v>BASE DIPUTADOS</v>
      </c>
      <c r="I277" s="3" t="str">
        <f>'[1]transparencia 2020'!J271</f>
        <v>YAEL</v>
      </c>
      <c r="J277" s="3" t="str">
        <f>'[1]transparencia 2020'!G271</f>
        <v>SOLANO</v>
      </c>
      <c r="K277" s="3" t="str">
        <f>'[1]transparencia 2020'!H271</f>
        <v>SANCHEZ</v>
      </c>
      <c r="L277" s="3" t="str">
        <f>'[1]transparencia 2020'!K271</f>
        <v>Masculino</v>
      </c>
      <c r="M277" s="5">
        <f>'[1]transparencia 2020'!AA271*2</f>
        <v>15757.56</v>
      </c>
      <c r="N277" s="3" t="s">
        <v>214</v>
      </c>
      <c r="O277" s="5">
        <f>'[1]transparencia 2020'!AC271</f>
        <v>5967.54</v>
      </c>
      <c r="P277" s="3" t="s">
        <v>214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215</v>
      </c>
      <c r="AE277" s="6">
        <v>43854</v>
      </c>
      <c r="AF277" s="6">
        <v>43854</v>
      </c>
    </row>
    <row r="278" spans="1:32" x14ac:dyDescent="0.25">
      <c r="A278" s="7">
        <v>2019</v>
      </c>
      <c r="B278" s="6">
        <v>43739</v>
      </c>
      <c r="C278" s="6">
        <v>43830</v>
      </c>
      <c r="D278" s="3"/>
      <c r="E278" s="3">
        <f>'[1]transparencia 2020'!D272</f>
        <v>10</v>
      </c>
      <c r="F278" s="3" t="str">
        <f>'[1]transparencia 2020'!E272</f>
        <v>BASE NIVEL 6</v>
      </c>
      <c r="G278" s="3" t="str">
        <f t="shared" si="4"/>
        <v>BASE NIVEL 6</v>
      </c>
      <c r="H278" s="3" t="str">
        <f>'[1]transparencia 2020'!C272</f>
        <v>PRENSA Y RELACIONES PUBLICAS</v>
      </c>
      <c r="I278" s="3" t="str">
        <f>'[1]transparencia 2020'!J272</f>
        <v>NOEMI</v>
      </c>
      <c r="J278" s="3" t="str">
        <f>'[1]transparencia 2020'!G272</f>
        <v>CARMONA</v>
      </c>
      <c r="K278" s="3" t="str">
        <f>'[1]transparencia 2020'!H272</f>
        <v>SANCHEZ</v>
      </c>
      <c r="L278" s="3" t="str">
        <f>'[1]transparencia 2020'!K272</f>
        <v>Femenino</v>
      </c>
      <c r="M278" s="5">
        <f>'[1]transparencia 2020'!AA272*2</f>
        <v>14680.52</v>
      </c>
      <c r="N278" s="3" t="s">
        <v>214</v>
      </c>
      <c r="O278" s="5">
        <f>'[1]transparencia 2020'!AC272</f>
        <v>4224.0600000000004</v>
      </c>
      <c r="P278" s="3" t="s">
        <v>214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215</v>
      </c>
      <c r="AE278" s="6">
        <v>43854</v>
      </c>
      <c r="AF278" s="6">
        <v>43854</v>
      </c>
    </row>
    <row r="279" spans="1:32" x14ac:dyDescent="0.25">
      <c r="A279" s="7">
        <v>2019</v>
      </c>
      <c r="B279" s="6">
        <v>43739</v>
      </c>
      <c r="C279" s="6">
        <v>43830</v>
      </c>
      <c r="D279" s="3"/>
      <c r="E279" s="3">
        <f>'[1]transparencia 2020'!D273</f>
        <v>11</v>
      </c>
      <c r="F279" s="3" t="str">
        <f>'[1]transparencia 2020'!E273</f>
        <v>BASE NIVEL 5</v>
      </c>
      <c r="G279" s="3" t="str">
        <f t="shared" si="4"/>
        <v>BASE NIVEL 5</v>
      </c>
      <c r="H279" s="3" t="str">
        <f>'[1]transparencia 2020'!C273</f>
        <v>INSTITUTO DE ESTUDIOS LEGISLATIVOS</v>
      </c>
      <c r="I279" s="3" t="str">
        <f>'[1]transparencia 2020'!J273</f>
        <v>JOSE PAULO CESAR</v>
      </c>
      <c r="J279" s="3" t="str">
        <f>'[1]transparencia 2020'!G273</f>
        <v>DURAN</v>
      </c>
      <c r="K279" s="3" t="str">
        <f>'[1]transparencia 2020'!H273</f>
        <v>VILLA</v>
      </c>
      <c r="L279" s="3" t="str">
        <f>'[1]transparencia 2020'!K273</f>
        <v>Masculino</v>
      </c>
      <c r="M279" s="5">
        <f>'[1]transparencia 2020'!AA273*2</f>
        <v>12468.52</v>
      </c>
      <c r="N279" s="3" t="s">
        <v>214</v>
      </c>
      <c r="O279" s="5">
        <f>'[1]transparencia 2020'!AC273</f>
        <v>3018.53</v>
      </c>
      <c r="P279" s="3" t="s">
        <v>214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215</v>
      </c>
      <c r="AE279" s="6">
        <v>43854</v>
      </c>
      <c r="AF279" s="6">
        <v>43854</v>
      </c>
    </row>
    <row r="280" spans="1:32" x14ac:dyDescent="0.25">
      <c r="A280" s="7">
        <v>2019</v>
      </c>
      <c r="B280" s="6">
        <v>43739</v>
      </c>
      <c r="C280" s="6">
        <v>43830</v>
      </c>
      <c r="D280" s="3"/>
      <c r="E280" s="3">
        <f>'[1]transparencia 2020'!D274</f>
        <v>9</v>
      </c>
      <c r="F280" s="3" t="str">
        <f>'[1]transparencia 2020'!E274</f>
        <v>BASE NIVEL 7</v>
      </c>
      <c r="G280" s="3" t="str">
        <f t="shared" si="4"/>
        <v>BASE NIVEL 7</v>
      </c>
      <c r="H280" s="3" t="str">
        <f>'[1]transparencia 2020'!C274</f>
        <v>RECURSOS MATERIALES</v>
      </c>
      <c r="I280" s="3" t="str">
        <f>'[1]transparencia 2020'!J274</f>
        <v>MARIA GUADALUPE</v>
      </c>
      <c r="J280" s="3" t="str">
        <f>'[1]transparencia 2020'!G274</f>
        <v>SALVATIERRA</v>
      </c>
      <c r="K280" s="3" t="str">
        <f>'[1]transparencia 2020'!H274</f>
        <v>FLORES</v>
      </c>
      <c r="L280" s="3" t="str">
        <f>'[1]transparencia 2020'!K274</f>
        <v>Femenino</v>
      </c>
      <c r="M280" s="5">
        <f>'[1]transparencia 2020'!AA274*2</f>
        <v>26210.06</v>
      </c>
      <c r="N280" s="3" t="s">
        <v>214</v>
      </c>
      <c r="O280" s="5">
        <f>'[1]transparencia 2020'!AC274</f>
        <v>8114.39</v>
      </c>
      <c r="P280" s="3" t="s">
        <v>214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215</v>
      </c>
      <c r="AE280" s="6">
        <v>43854</v>
      </c>
      <c r="AF280" s="6">
        <v>43854</v>
      </c>
    </row>
    <row r="281" spans="1:32" x14ac:dyDescent="0.25">
      <c r="A281" s="7">
        <v>2019</v>
      </c>
      <c r="B281" s="6">
        <v>43739</v>
      </c>
      <c r="C281" s="6">
        <v>43830</v>
      </c>
      <c r="D281" s="3"/>
      <c r="E281" s="3">
        <f>'[1]transparencia 2020'!D275</f>
        <v>9</v>
      </c>
      <c r="F281" s="3" t="str">
        <f>'[1]transparencia 2020'!E275</f>
        <v>BASE NIVEL 7</v>
      </c>
      <c r="G281" s="3" t="str">
        <f t="shared" si="4"/>
        <v>BASE NIVEL 7</v>
      </c>
      <c r="H281" s="3" t="str">
        <f>'[1]transparencia 2020'!C275</f>
        <v>BASE DIPUTADOS</v>
      </c>
      <c r="I281" s="3" t="str">
        <f>'[1]transparencia 2020'!J275</f>
        <v>DIANA</v>
      </c>
      <c r="J281" s="3" t="str">
        <f>'[1]transparencia 2020'!G275</f>
        <v>IGLESIAS</v>
      </c>
      <c r="K281" s="3" t="str">
        <f>'[1]transparencia 2020'!H275</f>
        <v>TLATEMPA</v>
      </c>
      <c r="L281" s="3" t="str">
        <f>'[1]transparencia 2020'!K275</f>
        <v>Femenino</v>
      </c>
      <c r="M281" s="5">
        <f>'[1]transparencia 2020'!AA275*2</f>
        <v>15757.56</v>
      </c>
      <c r="N281" s="3" t="s">
        <v>214</v>
      </c>
      <c r="O281" s="5">
        <f>'[1]transparencia 2020'!AC275</f>
        <v>5967.54</v>
      </c>
      <c r="P281" s="3" t="s">
        <v>214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215</v>
      </c>
      <c r="AE281" s="6">
        <v>43854</v>
      </c>
      <c r="AF281" s="6">
        <v>43854</v>
      </c>
    </row>
    <row r="282" spans="1:32" x14ac:dyDescent="0.25">
      <c r="A282" s="7">
        <v>2019</v>
      </c>
      <c r="B282" s="6">
        <v>43739</v>
      </c>
      <c r="C282" s="6">
        <v>43830</v>
      </c>
      <c r="D282" s="3"/>
      <c r="E282" s="3">
        <f>'[1]transparencia 2020'!D276</f>
        <v>9</v>
      </c>
      <c r="F282" s="3" t="str">
        <f>'[1]transparencia 2020'!E276</f>
        <v>BASE NIVEL 7</v>
      </c>
      <c r="G282" s="3" t="str">
        <f t="shared" si="4"/>
        <v>BASE NIVEL 7</v>
      </c>
      <c r="H282" s="3" t="str">
        <f>'[1]transparencia 2020'!C276</f>
        <v>RECURSOS FINANCIEROS</v>
      </c>
      <c r="I282" s="3" t="str">
        <f>'[1]transparencia 2020'!J276</f>
        <v>MELINA</v>
      </c>
      <c r="J282" s="3" t="str">
        <f>'[1]transparencia 2020'!G276</f>
        <v>JARAMILLO</v>
      </c>
      <c r="K282" s="3" t="str">
        <f>'[1]transparencia 2020'!H276</f>
        <v>SALDAÑA</v>
      </c>
      <c r="L282" s="3" t="str">
        <f>'[1]transparencia 2020'!K276</f>
        <v>Femenino</v>
      </c>
      <c r="M282" s="5">
        <f>'[1]transparencia 2020'!AA276*2</f>
        <v>25077.200000000001</v>
      </c>
      <c r="N282" s="3" t="s">
        <v>214</v>
      </c>
      <c r="O282" s="5">
        <f>'[1]transparencia 2020'!AC276</f>
        <v>9629.65</v>
      </c>
      <c r="P282" s="3" t="s">
        <v>214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215</v>
      </c>
      <c r="AE282" s="6">
        <v>43854</v>
      </c>
      <c r="AF282" s="6">
        <v>43854</v>
      </c>
    </row>
    <row r="283" spans="1:32" x14ac:dyDescent="0.25">
      <c r="A283" s="7">
        <v>2019</v>
      </c>
      <c r="B283" s="6">
        <v>43739</v>
      </c>
      <c r="C283" s="6">
        <v>43830</v>
      </c>
      <c r="D283" s="3"/>
      <c r="E283" s="3">
        <f>'[1]transparencia 2020'!D277</f>
        <v>11</v>
      </c>
      <c r="F283" s="3" t="str">
        <f>'[1]transparencia 2020'!E277</f>
        <v>BASE NIVEL 5</v>
      </c>
      <c r="G283" s="3" t="str">
        <f t="shared" si="4"/>
        <v>BASE NIVEL 5</v>
      </c>
      <c r="H283" s="3" t="str">
        <f>'[1]transparencia 2020'!C277</f>
        <v>PRENSA Y RELACIONES PUBLICAS</v>
      </c>
      <c r="I283" s="3" t="str">
        <f>'[1]transparencia 2020'!J277</f>
        <v>NANCY</v>
      </c>
      <c r="J283" s="3" t="str">
        <f>'[1]transparencia 2020'!G277</f>
        <v>TORRES</v>
      </c>
      <c r="K283" s="3" t="str">
        <f>'[1]transparencia 2020'!H277</f>
        <v>ROMERO</v>
      </c>
      <c r="L283" s="3" t="str">
        <f>'[1]transparencia 2020'!K277</f>
        <v>Femenino</v>
      </c>
      <c r="M283" s="5">
        <f>'[1]transparencia 2020'!AA277*2</f>
        <v>12468.52</v>
      </c>
      <c r="N283" s="3" t="s">
        <v>214</v>
      </c>
      <c r="O283" s="5">
        <f>'[1]transparencia 2020'!AC277</f>
        <v>4898.58</v>
      </c>
      <c r="P283" s="3" t="s">
        <v>214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215</v>
      </c>
      <c r="AE283" s="6">
        <v>43854</v>
      </c>
      <c r="AF283" s="6">
        <v>43854</v>
      </c>
    </row>
    <row r="284" spans="1:32" x14ac:dyDescent="0.25">
      <c r="A284" s="7">
        <v>2019</v>
      </c>
      <c r="B284" s="6">
        <v>43739</v>
      </c>
      <c r="C284" s="6">
        <v>43830</v>
      </c>
      <c r="D284" s="3"/>
      <c r="E284" s="3">
        <f>'[1]transparencia 2020'!D278</f>
        <v>10</v>
      </c>
      <c r="F284" s="3" t="str">
        <f>'[1]transparencia 2020'!E278</f>
        <v>BASE NIVEL 6</v>
      </c>
      <c r="G284" s="3" t="str">
        <f t="shared" si="4"/>
        <v>BASE NIVEL 6</v>
      </c>
      <c r="H284" s="3" t="str">
        <f>'[1]transparencia 2020'!C278</f>
        <v>SECRETARIA PARLAMENTARIA</v>
      </c>
      <c r="I284" s="3" t="str">
        <f>'[1]transparencia 2020'!J278</f>
        <v>ROSALBA</v>
      </c>
      <c r="J284" s="3" t="str">
        <f>'[1]transparencia 2020'!G278</f>
        <v>REYES</v>
      </c>
      <c r="K284" s="3" t="str">
        <f>'[1]transparencia 2020'!H278</f>
        <v>MARTINEZ</v>
      </c>
      <c r="L284" s="3" t="str">
        <f>'[1]transparencia 2020'!K278</f>
        <v>Femenino</v>
      </c>
      <c r="M284" s="5">
        <f>'[1]transparencia 2020'!AA278*2</f>
        <v>14680.52</v>
      </c>
      <c r="N284" s="3" t="s">
        <v>214</v>
      </c>
      <c r="O284" s="5">
        <f>'[1]transparencia 2020'!AC278</f>
        <v>4375.97</v>
      </c>
      <c r="P284" s="3" t="s">
        <v>214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215</v>
      </c>
      <c r="AE284" s="6">
        <v>43854</v>
      </c>
      <c r="AF284" s="6">
        <v>43854</v>
      </c>
    </row>
    <row r="285" spans="1:32" x14ac:dyDescent="0.25">
      <c r="A285" s="7">
        <v>2019</v>
      </c>
      <c r="B285" s="6">
        <v>43739</v>
      </c>
      <c r="C285" s="6">
        <v>43830</v>
      </c>
      <c r="D285" s="3"/>
      <c r="E285" s="3">
        <f>'[1]transparencia 2020'!D279</f>
        <v>11</v>
      </c>
      <c r="F285" s="3" t="str">
        <f>'[1]transparencia 2020'!E279</f>
        <v>BASE NIVEL 5</v>
      </c>
      <c r="G285" s="3" t="str">
        <f t="shared" si="4"/>
        <v>BASE NIVEL 5</v>
      </c>
      <c r="H285" s="3" t="str">
        <f>'[1]transparencia 2020'!C279</f>
        <v>COMISION DE FINANZAS Y FISCALIZACIÓN</v>
      </c>
      <c r="I285" s="3" t="str">
        <f>'[1]transparencia 2020'!J279</f>
        <v>IRMA</v>
      </c>
      <c r="J285" s="3" t="str">
        <f>'[1]transparencia 2020'!G279</f>
        <v>LUNA</v>
      </c>
      <c r="K285" s="3" t="str">
        <f>'[1]transparencia 2020'!H279</f>
        <v>DENICIA</v>
      </c>
      <c r="L285" s="3" t="str">
        <f>'[1]transparencia 2020'!K279</f>
        <v>Femenino</v>
      </c>
      <c r="M285" s="5">
        <f>'[1]transparencia 2020'!AA279*2</f>
        <v>12848.64</v>
      </c>
      <c r="N285" s="3" t="s">
        <v>214</v>
      </c>
      <c r="O285" s="5">
        <f>'[1]transparencia 2020'!AC279</f>
        <v>1375.35</v>
      </c>
      <c r="P285" s="3" t="s">
        <v>214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215</v>
      </c>
      <c r="AE285" s="6">
        <v>43854</v>
      </c>
      <c r="AF285" s="6">
        <v>43854</v>
      </c>
    </row>
    <row r="286" spans="1:32" x14ac:dyDescent="0.25">
      <c r="A286" s="7">
        <v>2019</v>
      </c>
      <c r="B286" s="6">
        <v>43739</v>
      </c>
      <c r="C286" s="6">
        <v>43830</v>
      </c>
      <c r="D286" s="3"/>
      <c r="E286" s="3">
        <f>'[1]transparencia 2020'!D280</f>
        <v>11</v>
      </c>
      <c r="F286" s="3" t="str">
        <f>'[1]transparencia 2020'!E280</f>
        <v>BASE NIVEL 5</v>
      </c>
      <c r="G286" s="3" t="str">
        <f t="shared" si="4"/>
        <v>BASE NIVEL 5</v>
      </c>
      <c r="H286" s="3" t="str">
        <f>'[1]transparencia 2020'!C280</f>
        <v>BIBLIOTECA</v>
      </c>
      <c r="I286" s="3" t="str">
        <f>'[1]transparencia 2020'!J280</f>
        <v>JAZMIN</v>
      </c>
      <c r="J286" s="3" t="str">
        <f>'[1]transparencia 2020'!G280</f>
        <v>SALAZAR</v>
      </c>
      <c r="K286" s="3" t="str">
        <f>'[1]transparencia 2020'!H280</f>
        <v>SAMPEDRO</v>
      </c>
      <c r="L286" s="3" t="str">
        <f>'[1]transparencia 2020'!K280</f>
        <v>Femenino</v>
      </c>
      <c r="M286" s="5">
        <f>'[1]transparencia 2020'!AA280*2</f>
        <v>12468.52</v>
      </c>
      <c r="N286" s="3" t="s">
        <v>214</v>
      </c>
      <c r="O286" s="5">
        <f>'[1]transparencia 2020'!AC280</f>
        <v>2794.84</v>
      </c>
      <c r="P286" s="3" t="s">
        <v>214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215</v>
      </c>
      <c r="AE286" s="6">
        <v>43854</v>
      </c>
      <c r="AF286" s="6">
        <v>43854</v>
      </c>
    </row>
    <row r="287" spans="1:32" x14ac:dyDescent="0.25">
      <c r="A287" s="7">
        <v>2019</v>
      </c>
      <c r="B287" s="6">
        <v>43739</v>
      </c>
      <c r="C287" s="6">
        <v>43830</v>
      </c>
      <c r="D287" s="3"/>
      <c r="E287" s="3">
        <f>'[1]transparencia 2020'!D281</f>
        <v>11</v>
      </c>
      <c r="F287" s="3" t="str">
        <f>'[1]transparencia 2020'!E281</f>
        <v>BASE NIVEL 5</v>
      </c>
      <c r="G287" s="3" t="str">
        <f t="shared" si="4"/>
        <v>BASE NIVEL 5</v>
      </c>
      <c r="H287" s="3" t="str">
        <f>'[1]transparencia 2020'!C281</f>
        <v>SECRETARIA PARLAMENTARIA</v>
      </c>
      <c r="I287" s="3" t="str">
        <f>'[1]transparencia 2020'!J281</f>
        <v>SANDRA IVETTE</v>
      </c>
      <c r="J287" s="3" t="str">
        <f>'[1]transparencia 2020'!G281</f>
        <v>TZOMPANTZI</v>
      </c>
      <c r="K287" s="3" t="str">
        <f>'[1]transparencia 2020'!H281</f>
        <v>JIMENEZ</v>
      </c>
      <c r="L287" s="3" t="str">
        <f>'[1]transparencia 2020'!K281</f>
        <v>Femenino</v>
      </c>
      <c r="M287" s="5">
        <f>'[1]transparencia 2020'!AA281*2</f>
        <v>12468.52</v>
      </c>
      <c r="N287" s="3" t="s">
        <v>214</v>
      </c>
      <c r="O287" s="5">
        <f>'[1]transparencia 2020'!AC281</f>
        <v>4833.8100000000004</v>
      </c>
      <c r="P287" s="3" t="s">
        <v>214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215</v>
      </c>
      <c r="AE287" s="6">
        <v>43854</v>
      </c>
      <c r="AF287" s="6">
        <v>43854</v>
      </c>
    </row>
    <row r="288" spans="1:32" x14ac:dyDescent="0.25">
      <c r="A288" s="7">
        <v>2019</v>
      </c>
      <c r="B288" s="6">
        <v>43739</v>
      </c>
      <c r="C288" s="6">
        <v>43830</v>
      </c>
      <c r="D288" s="3"/>
      <c r="E288" s="3">
        <f>'[1]transparencia 2020'!D282</f>
        <v>11</v>
      </c>
      <c r="F288" s="3" t="str">
        <f>'[1]transparencia 2020'!E282</f>
        <v>BASE NIVEL 5</v>
      </c>
      <c r="G288" s="3" t="str">
        <f t="shared" si="4"/>
        <v>BASE NIVEL 5</v>
      </c>
      <c r="H288" s="3" t="str">
        <f>'[1]transparencia 2020'!C282</f>
        <v>BASE DIPUTADOS</v>
      </c>
      <c r="I288" s="3" t="str">
        <f>'[1]transparencia 2020'!J282</f>
        <v>MARIA GUADALUPE</v>
      </c>
      <c r="J288" s="3" t="str">
        <f>'[1]transparencia 2020'!G282</f>
        <v>VAZQUEZ</v>
      </c>
      <c r="K288" s="3" t="str">
        <f>'[1]transparencia 2020'!H282</f>
        <v>FLORES</v>
      </c>
      <c r="L288" s="3" t="str">
        <f>'[1]transparencia 2020'!K282</f>
        <v>Femenino</v>
      </c>
      <c r="M288" s="5">
        <f>'[1]transparencia 2020'!AA282*2</f>
        <v>12468.52</v>
      </c>
      <c r="N288" s="3" t="s">
        <v>214</v>
      </c>
      <c r="O288" s="5">
        <f>'[1]transparencia 2020'!AC282</f>
        <v>3933.38</v>
      </c>
      <c r="P288" s="3" t="s">
        <v>214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215</v>
      </c>
      <c r="AE288" s="6">
        <v>43854</v>
      </c>
      <c r="AF288" s="6">
        <v>43854</v>
      </c>
    </row>
    <row r="289" spans="1:32" x14ac:dyDescent="0.25">
      <c r="A289" s="7">
        <v>2019</v>
      </c>
      <c r="B289" s="6">
        <v>43739</v>
      </c>
      <c r="C289" s="6">
        <v>43830</v>
      </c>
      <c r="D289" s="3"/>
      <c r="E289" s="3">
        <f>'[1]transparencia 2020'!D283</f>
        <v>9</v>
      </c>
      <c r="F289" s="3" t="str">
        <f>'[1]transparencia 2020'!E283</f>
        <v>BASE NIVEL 7</v>
      </c>
      <c r="G289" s="3" t="str">
        <f t="shared" si="4"/>
        <v>BASE NIVEL 7</v>
      </c>
      <c r="H289" s="3" t="str">
        <f>'[1]transparencia 2020'!C283</f>
        <v>BASE DIPUTADOS</v>
      </c>
      <c r="I289" s="3" t="str">
        <f>'[1]transparencia 2020'!J283</f>
        <v>ADRIANA</v>
      </c>
      <c r="J289" s="3" t="str">
        <f>'[1]transparencia 2020'!G283</f>
        <v>CAMPOS</v>
      </c>
      <c r="K289" s="3" t="str">
        <f>'[1]transparencia 2020'!H283</f>
        <v>VARGAS</v>
      </c>
      <c r="L289" s="3" t="str">
        <f>'[1]transparencia 2020'!K283</f>
        <v>Femenino</v>
      </c>
      <c r="M289" s="5">
        <f>'[1]transparencia 2020'!AA283*2</f>
        <v>19967.939999999999</v>
      </c>
      <c r="N289" s="3" t="s">
        <v>214</v>
      </c>
      <c r="O289" s="5">
        <f>'[1]transparencia 2020'!AC283</f>
        <v>6233.63</v>
      </c>
      <c r="P289" s="3" t="s">
        <v>214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215</v>
      </c>
      <c r="AE289" s="6">
        <v>43854</v>
      </c>
      <c r="AF289" s="6">
        <v>43854</v>
      </c>
    </row>
    <row r="290" spans="1:32" x14ac:dyDescent="0.25">
      <c r="A290" s="7">
        <v>2019</v>
      </c>
      <c r="B290" s="6">
        <v>43739</v>
      </c>
      <c r="C290" s="6">
        <v>43830</v>
      </c>
      <c r="D290" s="3"/>
      <c r="E290" s="3">
        <f>'[1]transparencia 2020'!D284</f>
        <v>9</v>
      </c>
      <c r="F290" s="3" t="str">
        <f>'[1]transparencia 2020'!E284</f>
        <v>BASE NIVEL 7</v>
      </c>
      <c r="G290" s="3" t="str">
        <f t="shared" si="4"/>
        <v>BASE NIVEL 7</v>
      </c>
      <c r="H290" s="3" t="str">
        <f>'[1]transparencia 2020'!C284</f>
        <v>INSTITUTO DE ESTUDIOS LEGISLATIVOS</v>
      </c>
      <c r="I290" s="3" t="str">
        <f>'[1]transparencia 2020'!J284</f>
        <v>LUIS DANIEL</v>
      </c>
      <c r="J290" s="3" t="str">
        <f>'[1]transparencia 2020'!G284</f>
        <v>SANCHEZ</v>
      </c>
      <c r="K290" s="3" t="str">
        <f>'[1]transparencia 2020'!H284</f>
        <v>AQUIAHUATL</v>
      </c>
      <c r="L290" s="3" t="str">
        <f>'[1]transparencia 2020'!K284</f>
        <v>Masculino</v>
      </c>
      <c r="M290" s="5">
        <f>'[1]transparencia 2020'!AA284*2</f>
        <v>15967.94</v>
      </c>
      <c r="N290" s="3" t="s">
        <v>214</v>
      </c>
      <c r="O290" s="5">
        <f>'[1]transparencia 2020'!AC284</f>
        <v>3429.42</v>
      </c>
      <c r="P290" s="3" t="s">
        <v>214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215</v>
      </c>
      <c r="AE290" s="6">
        <v>43854</v>
      </c>
      <c r="AF290" s="6">
        <v>43854</v>
      </c>
    </row>
    <row r="291" spans="1:32" x14ac:dyDescent="0.25">
      <c r="A291" s="7">
        <v>2019</v>
      </c>
      <c r="B291" s="6">
        <v>43739</v>
      </c>
      <c r="C291" s="6">
        <v>43830</v>
      </c>
      <c r="D291" s="3"/>
      <c r="E291" s="3">
        <f>'[1]transparencia 2020'!D285</f>
        <v>11</v>
      </c>
      <c r="F291" s="3" t="str">
        <f>'[1]transparencia 2020'!E285</f>
        <v>BASE NIVEL 5</v>
      </c>
      <c r="G291" s="3" t="str">
        <f t="shared" si="4"/>
        <v>BASE NIVEL 5</v>
      </c>
      <c r="H291" s="3" t="str">
        <f>'[1]transparencia 2020'!C285</f>
        <v>BASE DIPUTADOS</v>
      </c>
      <c r="I291" s="3" t="str">
        <f>'[1]transparencia 2020'!J285</f>
        <v>NORMA</v>
      </c>
      <c r="J291" s="3" t="str">
        <f>'[1]transparencia 2020'!G285</f>
        <v>GRANDE</v>
      </c>
      <c r="K291" s="3" t="str">
        <f>'[1]transparencia 2020'!H285</f>
        <v>MORALES</v>
      </c>
      <c r="L291" s="3" t="str">
        <f>'[1]transparencia 2020'!K285</f>
        <v>Femenino</v>
      </c>
      <c r="M291" s="5">
        <f>'[1]transparencia 2020'!AA285*2</f>
        <v>15678.9</v>
      </c>
      <c r="N291" s="3" t="s">
        <v>214</v>
      </c>
      <c r="O291" s="5">
        <f>'[1]transparencia 2020'!AC285</f>
        <v>2939.06</v>
      </c>
      <c r="P291" s="3" t="s">
        <v>214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215</v>
      </c>
      <c r="AE291" s="6">
        <v>43854</v>
      </c>
      <c r="AF291" s="6">
        <v>43854</v>
      </c>
    </row>
    <row r="292" spans="1:32" x14ac:dyDescent="0.25">
      <c r="A292" s="7">
        <v>2019</v>
      </c>
      <c r="B292" s="6">
        <v>43739</v>
      </c>
      <c r="C292" s="6">
        <v>43830</v>
      </c>
      <c r="D292" s="3"/>
      <c r="E292" s="3">
        <f>'[1]transparencia 2020'!D286</f>
        <v>9</v>
      </c>
      <c r="F292" s="3" t="str">
        <f>'[1]transparencia 2020'!E286</f>
        <v>BASE NIVEL 7</v>
      </c>
      <c r="G292" s="3" t="str">
        <f t="shared" si="4"/>
        <v>BASE NIVEL 7</v>
      </c>
      <c r="H292" s="3" t="str">
        <f>'[1]transparencia 2020'!C286</f>
        <v>RECURSOS FINANCIEROS</v>
      </c>
      <c r="I292" s="3" t="str">
        <f>'[1]transparencia 2020'!J286</f>
        <v>ROSA MARIA</v>
      </c>
      <c r="J292" s="3" t="str">
        <f>'[1]transparencia 2020'!G286</f>
        <v>CARBAJAL</v>
      </c>
      <c r="K292" s="3" t="str">
        <f>'[1]transparencia 2020'!H286</f>
        <v>JUAREZ</v>
      </c>
      <c r="L292" s="3" t="str">
        <f>'[1]transparencia 2020'!K286</f>
        <v>Femenino</v>
      </c>
      <c r="M292" s="5">
        <f>'[1]transparencia 2020'!AA286*2</f>
        <v>23797</v>
      </c>
      <c r="N292" s="3" t="s">
        <v>214</v>
      </c>
      <c r="O292" s="5">
        <f>'[1]transparencia 2020'!AC286</f>
        <v>6263.67</v>
      </c>
      <c r="P292" s="3" t="s">
        <v>214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215</v>
      </c>
      <c r="AE292" s="6">
        <v>43854</v>
      </c>
      <c r="AF292" s="6">
        <v>43854</v>
      </c>
    </row>
    <row r="293" spans="1:32" x14ac:dyDescent="0.25">
      <c r="A293" s="7">
        <v>2019</v>
      </c>
      <c r="B293" s="6">
        <v>43739</v>
      </c>
      <c r="C293" s="6">
        <v>43830</v>
      </c>
      <c r="D293" s="3"/>
      <c r="E293" s="3">
        <f>'[1]transparencia 2020'!D287</f>
        <v>9</v>
      </c>
      <c r="F293" s="3" t="str">
        <f>'[1]transparencia 2020'!E287</f>
        <v>BASE NIVEL 7</v>
      </c>
      <c r="G293" s="3" t="str">
        <f t="shared" si="4"/>
        <v>BASE NIVEL 7</v>
      </c>
      <c r="H293" s="3" t="str">
        <f>'[1]transparencia 2020'!C287</f>
        <v>RECEPCIÓN</v>
      </c>
      <c r="I293" s="3" t="str">
        <f>'[1]transparencia 2020'!J287</f>
        <v>MONICA</v>
      </c>
      <c r="J293" s="3" t="str">
        <f>'[1]transparencia 2020'!G287</f>
        <v>MORALES</v>
      </c>
      <c r="K293" s="3" t="str">
        <f>'[1]transparencia 2020'!H287</f>
        <v>MORALES</v>
      </c>
      <c r="L293" s="3" t="str">
        <f>'[1]transparencia 2020'!K287</f>
        <v>Femenino</v>
      </c>
      <c r="M293" s="5">
        <f>'[1]transparencia 2020'!AA287*2</f>
        <v>16967.939999999999</v>
      </c>
      <c r="N293" s="3" t="s">
        <v>214</v>
      </c>
      <c r="O293" s="5">
        <f>'[1]transparencia 2020'!AC287</f>
        <v>5546.78</v>
      </c>
      <c r="P293" s="3" t="s">
        <v>214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215</v>
      </c>
      <c r="AE293" s="6">
        <v>43854</v>
      </c>
      <c r="AF293" s="6">
        <v>43854</v>
      </c>
    </row>
    <row r="294" spans="1:32" x14ac:dyDescent="0.25">
      <c r="A294" s="7">
        <v>2019</v>
      </c>
      <c r="B294" s="6">
        <v>43739</v>
      </c>
      <c r="C294" s="6">
        <v>43830</v>
      </c>
      <c r="D294" s="3"/>
      <c r="E294" s="3">
        <f>'[1]transparencia 2020'!D288</f>
        <v>9</v>
      </c>
      <c r="F294" s="3" t="str">
        <f>'[1]transparencia 2020'!E288</f>
        <v>BASE NIVEL 7</v>
      </c>
      <c r="G294" s="3" t="str">
        <f t="shared" si="4"/>
        <v>BASE NIVEL 7</v>
      </c>
      <c r="H294" s="3" t="str">
        <f>'[1]transparencia 2020'!C288</f>
        <v>SERVICIOS GENERALES</v>
      </c>
      <c r="I294" s="3" t="str">
        <f>'[1]transparencia 2020'!J288</f>
        <v>HERIBERTO</v>
      </c>
      <c r="J294" s="3" t="str">
        <f>'[1]transparencia 2020'!G288</f>
        <v>FERNANDEZ</v>
      </c>
      <c r="K294" s="3" t="str">
        <f>'[1]transparencia 2020'!H288</f>
        <v>MUÑOZ</v>
      </c>
      <c r="L294" s="3" t="str">
        <f>'[1]transparencia 2020'!K288</f>
        <v>Masculino</v>
      </c>
      <c r="M294" s="5">
        <f>'[1]transparencia 2020'!AA288*2</f>
        <v>15757.56</v>
      </c>
      <c r="N294" s="3" t="s">
        <v>214</v>
      </c>
      <c r="O294" s="5">
        <f>'[1]transparencia 2020'!AC288</f>
        <v>5967.54</v>
      </c>
      <c r="P294" s="3" t="s">
        <v>214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215</v>
      </c>
      <c r="AE294" s="6">
        <v>43854</v>
      </c>
      <c r="AF294" s="6">
        <v>43854</v>
      </c>
    </row>
    <row r="295" spans="1:32" x14ac:dyDescent="0.25">
      <c r="A295" s="7">
        <v>2019</v>
      </c>
      <c r="B295" s="6">
        <v>43739</v>
      </c>
      <c r="C295" s="6">
        <v>43830</v>
      </c>
      <c r="D295" s="3"/>
      <c r="E295" s="3">
        <f>'[1]transparencia 2020'!D289</f>
        <v>9</v>
      </c>
      <c r="F295" s="3" t="str">
        <f>'[1]transparencia 2020'!E289</f>
        <v>BASE NIVEL 7</v>
      </c>
      <c r="G295" s="3" t="str">
        <f t="shared" si="4"/>
        <v>BASE NIVEL 7</v>
      </c>
      <c r="H295" s="3" t="str">
        <f>'[1]transparencia 2020'!C289</f>
        <v>SERVICIOS GENERALES</v>
      </c>
      <c r="I295" s="3" t="str">
        <f>'[1]transparencia 2020'!J289</f>
        <v>GREGORIA CATALINA</v>
      </c>
      <c r="J295" s="3" t="str">
        <f>'[1]transparencia 2020'!G289</f>
        <v>GASPARIANO</v>
      </c>
      <c r="K295" s="3" t="str">
        <f>'[1]transparencia 2020'!H289</f>
        <v>ROQUE</v>
      </c>
      <c r="L295" s="3" t="str">
        <f>'[1]transparencia 2020'!K289</f>
        <v>Femenino</v>
      </c>
      <c r="M295" s="5">
        <f>'[1]transparencia 2020'!AA289*2</f>
        <v>15757.56</v>
      </c>
      <c r="N295" s="3" t="s">
        <v>214</v>
      </c>
      <c r="O295" s="5">
        <f>'[1]transparencia 2020'!AC289</f>
        <v>5467.54</v>
      </c>
      <c r="P295" s="3" t="s">
        <v>214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215</v>
      </c>
      <c r="AE295" s="6">
        <v>43854</v>
      </c>
      <c r="AF295" s="6">
        <v>43854</v>
      </c>
    </row>
    <row r="296" spans="1:32" x14ac:dyDescent="0.25">
      <c r="A296" s="7">
        <v>2019</v>
      </c>
      <c r="B296" s="6">
        <v>43739</v>
      </c>
      <c r="C296" s="6">
        <v>43830</v>
      </c>
      <c r="D296" s="3"/>
      <c r="E296" s="3">
        <f>'[1]transparencia 2020'!D290</f>
        <v>12</v>
      </c>
      <c r="F296" s="3" t="str">
        <f>'[1]transparencia 2020'!E290</f>
        <v>BASE NIVEL 4</v>
      </c>
      <c r="G296" s="3" t="str">
        <f t="shared" si="4"/>
        <v>BASE NIVEL 4</v>
      </c>
      <c r="H296" s="3" t="str">
        <f>'[1]transparencia 2020'!C290</f>
        <v>BASE DIPUTADOS</v>
      </c>
      <c r="I296" s="3" t="str">
        <f>'[1]transparencia 2020'!J290</f>
        <v>DAVID</v>
      </c>
      <c r="J296" s="3" t="str">
        <f>'[1]transparencia 2020'!G290</f>
        <v>LUNA</v>
      </c>
      <c r="K296" s="3" t="str">
        <f>'[1]transparencia 2020'!H290</f>
        <v>HERNANDEZ</v>
      </c>
      <c r="L296" s="3" t="str">
        <f>'[1]transparencia 2020'!K290</f>
        <v>Masculino</v>
      </c>
      <c r="M296" s="5">
        <f>'[1]transparencia 2020'!AA290*2</f>
        <v>10447.32</v>
      </c>
      <c r="N296" s="3" t="s">
        <v>214</v>
      </c>
      <c r="O296" s="5">
        <f>'[1]transparencia 2020'!AC290</f>
        <v>3408.04</v>
      </c>
      <c r="P296" s="3" t="s">
        <v>214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215</v>
      </c>
      <c r="AE296" s="6">
        <v>43854</v>
      </c>
      <c r="AF296" s="6">
        <v>43854</v>
      </c>
    </row>
    <row r="297" spans="1:32" x14ac:dyDescent="0.25">
      <c r="A297" s="7">
        <v>2019</v>
      </c>
      <c r="B297" s="6">
        <v>43739</v>
      </c>
      <c r="C297" s="6">
        <v>43830</v>
      </c>
      <c r="D297" s="3"/>
      <c r="E297" s="3">
        <f>'[1]transparencia 2020'!D291</f>
        <v>11</v>
      </c>
      <c r="F297" s="3" t="str">
        <f>'[1]transparencia 2020'!E291</f>
        <v>BASE NIVEL 5</v>
      </c>
      <c r="G297" s="3" t="str">
        <f t="shared" si="4"/>
        <v>BASE NIVEL 5</v>
      </c>
      <c r="H297" s="3" t="str">
        <f>'[1]transparencia 2020'!C291</f>
        <v>COMEDOR</v>
      </c>
      <c r="I297" s="3" t="str">
        <f>'[1]transparencia 2020'!J291</f>
        <v>EMELIA</v>
      </c>
      <c r="J297" s="3" t="str">
        <f>'[1]transparencia 2020'!G291</f>
        <v>ZAINOS</v>
      </c>
      <c r="K297" s="3" t="str">
        <f>'[1]transparencia 2020'!H291</f>
        <v>HERNANDEZ</v>
      </c>
      <c r="L297" s="3" t="str">
        <f>'[1]transparencia 2020'!K291</f>
        <v>Femenino</v>
      </c>
      <c r="M297" s="5">
        <f>'[1]transparencia 2020'!AA291*2</f>
        <v>17668.52</v>
      </c>
      <c r="N297" s="3" t="s">
        <v>214</v>
      </c>
      <c r="O297" s="5">
        <f>'[1]transparencia 2020'!AC291</f>
        <v>6087.69</v>
      </c>
      <c r="P297" s="3" t="s">
        <v>214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215</v>
      </c>
      <c r="AE297" s="6">
        <v>43854</v>
      </c>
      <c r="AF297" s="6">
        <v>43854</v>
      </c>
    </row>
    <row r="298" spans="1:32" x14ac:dyDescent="0.25">
      <c r="A298" s="7">
        <v>2019</v>
      </c>
      <c r="B298" s="6">
        <v>43739</v>
      </c>
      <c r="C298" s="6">
        <v>43830</v>
      </c>
      <c r="D298" s="3"/>
      <c r="E298" s="3">
        <f>'[1]transparencia 2020'!D292</f>
        <v>11</v>
      </c>
      <c r="F298" s="3" t="str">
        <f>'[1]transparencia 2020'!E292</f>
        <v>BASE NIVEL 5</v>
      </c>
      <c r="G298" s="3" t="str">
        <f t="shared" si="4"/>
        <v>BASE NIVEL 5</v>
      </c>
      <c r="H298" s="3" t="str">
        <f>'[1]transparencia 2020'!C292</f>
        <v>COMISION DE FINANZAS Y FISCALIZACIÓN</v>
      </c>
      <c r="I298" s="3" t="str">
        <f>'[1]transparencia 2020'!J292</f>
        <v>JOAQUIN</v>
      </c>
      <c r="J298" s="3" t="str">
        <f>'[1]transparencia 2020'!G292</f>
        <v>CARRO</v>
      </c>
      <c r="K298" s="3" t="str">
        <f>'[1]transparencia 2020'!H292</f>
        <v>HERNANDEZ</v>
      </c>
      <c r="L298" s="3" t="str">
        <f>'[1]transparencia 2020'!K292</f>
        <v>Masculino</v>
      </c>
      <c r="M298" s="5">
        <f>'[1]transparencia 2020'!AA292*2</f>
        <v>12468.52</v>
      </c>
      <c r="N298" s="3" t="s">
        <v>214</v>
      </c>
      <c r="O298" s="5">
        <f>'[1]transparencia 2020'!AC292</f>
        <v>2572.7800000000002</v>
      </c>
      <c r="P298" s="3" t="s">
        <v>214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215</v>
      </c>
      <c r="AE298" s="6">
        <v>43854</v>
      </c>
      <c r="AF298" s="6">
        <v>43854</v>
      </c>
    </row>
    <row r="299" spans="1:32" x14ac:dyDescent="0.25">
      <c r="A299" s="7">
        <v>2019</v>
      </c>
      <c r="B299" s="6">
        <v>43739</v>
      </c>
      <c r="C299" s="6">
        <v>43830</v>
      </c>
      <c r="D299" s="3"/>
      <c r="E299" s="3">
        <f>'[1]transparencia 2020'!D293</f>
        <v>9</v>
      </c>
      <c r="F299" s="3" t="str">
        <f>'[1]transparencia 2020'!E293</f>
        <v>BASE NIVEL 7</v>
      </c>
      <c r="G299" s="3" t="str">
        <f t="shared" si="4"/>
        <v>BASE NIVEL 7</v>
      </c>
      <c r="H299" s="3" t="str">
        <f>'[1]transparencia 2020'!C293</f>
        <v>RECURSOS FINANCIEROS</v>
      </c>
      <c r="I299" s="3" t="str">
        <f>'[1]transparencia 2020'!J293</f>
        <v>FABIAN</v>
      </c>
      <c r="J299" s="3" t="str">
        <f>'[1]transparencia 2020'!G293</f>
        <v>DORANTES</v>
      </c>
      <c r="K299" s="3" t="str">
        <f>'[1]transparencia 2020'!H293</f>
        <v>MARQUEZ</v>
      </c>
      <c r="L299" s="3" t="str">
        <f>'[1]transparencia 2020'!K293</f>
        <v>Masculino</v>
      </c>
      <c r="M299" s="5">
        <f>'[1]transparencia 2020'!AA293*2</f>
        <v>22810.62</v>
      </c>
      <c r="N299" s="3" t="s">
        <v>214</v>
      </c>
      <c r="O299" s="5">
        <f>'[1]transparencia 2020'!AC293</f>
        <v>6686.46</v>
      </c>
      <c r="P299" s="3" t="s">
        <v>214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215</v>
      </c>
      <c r="AE299" s="6">
        <v>43854</v>
      </c>
      <c r="AF299" s="6">
        <v>43854</v>
      </c>
    </row>
    <row r="300" spans="1:32" x14ac:dyDescent="0.25">
      <c r="A300" s="7">
        <v>2019</v>
      </c>
      <c r="B300" s="6">
        <v>43739</v>
      </c>
      <c r="C300" s="6">
        <v>43830</v>
      </c>
      <c r="D300" s="3"/>
      <c r="E300" s="3">
        <f>'[1]transparencia 2020'!D294</f>
        <v>11</v>
      </c>
      <c r="F300" s="3" t="str">
        <f>'[1]transparencia 2020'!E294</f>
        <v>BASE NIVEL 5</v>
      </c>
      <c r="G300" s="3" t="str">
        <f t="shared" si="4"/>
        <v>BASE NIVEL 5</v>
      </c>
      <c r="H300" s="3" t="str">
        <f>'[1]transparencia 2020'!C294</f>
        <v>RECURSOS HUMANOS</v>
      </c>
      <c r="I300" s="3" t="str">
        <f>'[1]transparencia 2020'!J294</f>
        <v>BETSABE BERENICE</v>
      </c>
      <c r="J300" s="3" t="str">
        <f>'[1]transparencia 2020'!G294</f>
        <v>JUAREZ</v>
      </c>
      <c r="K300" s="3" t="str">
        <f>'[1]transparencia 2020'!H294</f>
        <v>SARMIENTO</v>
      </c>
      <c r="L300" s="3" t="str">
        <f>'[1]transparencia 2020'!K294</f>
        <v>Femenino</v>
      </c>
      <c r="M300" s="5">
        <f>'[1]transparencia 2020'!AA294*2</f>
        <v>13468.52</v>
      </c>
      <c r="N300" s="3" t="s">
        <v>214</v>
      </c>
      <c r="O300" s="5">
        <f>'[1]transparencia 2020'!AC294</f>
        <v>5296.17</v>
      </c>
      <c r="P300" s="3" t="s">
        <v>214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215</v>
      </c>
      <c r="AE300" s="6">
        <v>43854</v>
      </c>
      <c r="AF300" s="6">
        <v>43854</v>
      </c>
    </row>
    <row r="301" spans="1:32" x14ac:dyDescent="0.25">
      <c r="A301" s="7">
        <v>2019</v>
      </c>
      <c r="B301" s="6">
        <v>43739</v>
      </c>
      <c r="C301" s="6">
        <v>43830</v>
      </c>
      <c r="D301" s="3"/>
      <c r="E301" s="3">
        <f>'[1]transparencia 2020'!D295</f>
        <v>11</v>
      </c>
      <c r="F301" s="3" t="str">
        <f>'[1]transparencia 2020'!E295</f>
        <v>BASE NIVEL 5</v>
      </c>
      <c r="G301" s="3" t="str">
        <f t="shared" si="4"/>
        <v>BASE NIVEL 5</v>
      </c>
      <c r="H301" s="3" t="str">
        <f>'[1]transparencia 2020'!C295</f>
        <v>DIRECCION JURIDICA</v>
      </c>
      <c r="I301" s="3" t="str">
        <f>'[1]transparencia 2020'!J295</f>
        <v>MARIBEL</v>
      </c>
      <c r="J301" s="3" t="str">
        <f>'[1]transparencia 2020'!G295</f>
        <v>RODRIGUEZ</v>
      </c>
      <c r="K301" s="3" t="str">
        <f>'[1]transparencia 2020'!H295</f>
        <v>TECUAPACHO</v>
      </c>
      <c r="L301" s="3" t="str">
        <f>'[1]transparencia 2020'!K295</f>
        <v>Femenino</v>
      </c>
      <c r="M301" s="5">
        <f>'[1]transparencia 2020'!AA295*2</f>
        <v>12468.52</v>
      </c>
      <c r="N301" s="3" t="s">
        <v>214</v>
      </c>
      <c r="O301" s="5">
        <f>'[1]transparencia 2020'!AC295</f>
        <v>4902.97</v>
      </c>
      <c r="P301" s="3" t="s">
        <v>214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215</v>
      </c>
      <c r="AE301" s="6">
        <v>43854</v>
      </c>
      <c r="AF301" s="6">
        <v>43854</v>
      </c>
    </row>
    <row r="302" spans="1:32" x14ac:dyDescent="0.25">
      <c r="A302" s="7">
        <v>2019</v>
      </c>
      <c r="B302" s="6">
        <v>43739</v>
      </c>
      <c r="C302" s="6">
        <v>43830</v>
      </c>
      <c r="D302" s="3"/>
      <c r="E302" s="3">
        <f>'[1]transparencia 2020'!D296</f>
        <v>9</v>
      </c>
      <c r="F302" s="3" t="str">
        <f>'[1]transparencia 2020'!E296</f>
        <v>BASE NIVEL 7</v>
      </c>
      <c r="G302" s="3" t="str">
        <f t="shared" si="4"/>
        <v>BASE NIVEL 7</v>
      </c>
      <c r="H302" s="3" t="str">
        <f>'[1]transparencia 2020'!C296</f>
        <v>BASE DIPUTADOS</v>
      </c>
      <c r="I302" s="3" t="str">
        <f>'[1]transparencia 2020'!J296</f>
        <v>JUAN MANUEL</v>
      </c>
      <c r="J302" s="3" t="str">
        <f>'[1]transparencia 2020'!G296</f>
        <v>JUAREZ</v>
      </c>
      <c r="K302" s="3" t="str">
        <f>'[1]transparencia 2020'!H296</f>
        <v>ROSAS</v>
      </c>
      <c r="L302" s="3" t="str">
        <f>'[1]transparencia 2020'!K296</f>
        <v>Masculino</v>
      </c>
      <c r="M302" s="5">
        <f>'[1]transparencia 2020'!AA296*2</f>
        <v>22746.959999999999</v>
      </c>
      <c r="N302" s="3" t="s">
        <v>214</v>
      </c>
      <c r="O302" s="5">
        <f>'[1]transparencia 2020'!AC296</f>
        <v>8720.48</v>
      </c>
      <c r="P302" s="3" t="s">
        <v>214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215</v>
      </c>
      <c r="AE302" s="6">
        <v>43854</v>
      </c>
      <c r="AF302" s="6">
        <v>43854</v>
      </c>
    </row>
    <row r="303" spans="1:32" x14ac:dyDescent="0.25">
      <c r="A303" s="7">
        <v>2019</v>
      </c>
      <c r="B303" s="6">
        <v>43739</v>
      </c>
      <c r="C303" s="6">
        <v>43830</v>
      </c>
      <c r="D303" s="3"/>
      <c r="E303" s="3">
        <f>'[1]transparencia 2020'!D297</f>
        <v>10</v>
      </c>
      <c r="F303" s="3" t="str">
        <f>'[1]transparencia 2020'!E297</f>
        <v>BASE NIVEL 6</v>
      </c>
      <c r="G303" s="3" t="str">
        <f t="shared" si="4"/>
        <v>BASE NIVEL 6</v>
      </c>
      <c r="H303" s="3" t="str">
        <f>'[1]transparencia 2020'!C297</f>
        <v>COMISION DE PUNTOS CONSTITUCIONALES</v>
      </c>
      <c r="I303" s="3" t="str">
        <f>'[1]transparencia 2020'!J297</f>
        <v>DULCE MARIA</v>
      </c>
      <c r="J303" s="3" t="str">
        <f>'[1]transparencia 2020'!G297</f>
        <v>CORTES</v>
      </c>
      <c r="K303" s="3" t="str">
        <f>'[1]transparencia 2020'!H297</f>
        <v>JUAREZ</v>
      </c>
      <c r="L303" s="3" t="str">
        <f>'[1]transparencia 2020'!K297</f>
        <v>Femenino</v>
      </c>
      <c r="M303" s="5">
        <f>'[1]transparencia 2020'!AA297*2</f>
        <v>18680.5</v>
      </c>
      <c r="N303" s="3" t="s">
        <v>214</v>
      </c>
      <c r="O303" s="5">
        <f>'[1]transparencia 2020'!AC297</f>
        <v>7191.73</v>
      </c>
      <c r="P303" s="3" t="s">
        <v>214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215</v>
      </c>
      <c r="AE303" s="6">
        <v>43854</v>
      </c>
      <c r="AF303" s="6">
        <v>43854</v>
      </c>
    </row>
    <row r="304" spans="1:32" x14ac:dyDescent="0.25">
      <c r="A304" s="7">
        <v>2019</v>
      </c>
      <c r="B304" s="6">
        <v>43739</v>
      </c>
      <c r="C304" s="6">
        <v>43830</v>
      </c>
      <c r="D304" s="3"/>
      <c r="E304" s="3">
        <f>'[1]transparencia 2020'!D298</f>
        <v>11</v>
      </c>
      <c r="F304" s="3" t="str">
        <f>'[1]transparencia 2020'!E298</f>
        <v>BASE NIVEL 5</v>
      </c>
      <c r="G304" s="3" t="str">
        <f t="shared" si="4"/>
        <v>BASE NIVEL 5</v>
      </c>
      <c r="H304" s="3" t="str">
        <f>'[1]transparencia 2020'!C298</f>
        <v>COMITE ADMINISTRACION</v>
      </c>
      <c r="I304" s="3" t="str">
        <f>'[1]transparencia 2020'!J298</f>
        <v>MA. DE LA CRUZ</v>
      </c>
      <c r="J304" s="3" t="str">
        <f>'[1]transparencia 2020'!G298</f>
        <v>RIVERA</v>
      </c>
      <c r="K304" s="3" t="str">
        <f>'[1]transparencia 2020'!H298</f>
        <v>GARCIA</v>
      </c>
      <c r="L304" s="3" t="str">
        <f>'[1]transparencia 2020'!K298</f>
        <v>Femenino</v>
      </c>
      <c r="M304" s="5">
        <f>'[1]transparencia 2020'!AA298*2</f>
        <v>12468.52</v>
      </c>
      <c r="N304" s="3" t="s">
        <v>214</v>
      </c>
      <c r="O304" s="5">
        <f>'[1]transparencia 2020'!AC298</f>
        <v>4029.72</v>
      </c>
      <c r="P304" s="3" t="s">
        <v>214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215</v>
      </c>
      <c r="AE304" s="6">
        <v>43854</v>
      </c>
      <c r="AF304" s="6">
        <v>43854</v>
      </c>
    </row>
    <row r="305" spans="1:32" x14ac:dyDescent="0.25">
      <c r="A305" s="7">
        <v>2019</v>
      </c>
      <c r="B305" s="6">
        <v>43739</v>
      </c>
      <c r="C305" s="6">
        <v>43830</v>
      </c>
      <c r="D305" s="3"/>
      <c r="E305" s="3">
        <f>'[1]transparencia 2020'!D299</f>
        <v>11</v>
      </c>
      <c r="F305" s="3" t="str">
        <f>'[1]transparencia 2020'!E299</f>
        <v>BASE NIVEL 5</v>
      </c>
      <c r="G305" s="3" t="str">
        <f t="shared" si="4"/>
        <v>BASE NIVEL 5</v>
      </c>
      <c r="H305" s="3" t="str">
        <f>'[1]transparencia 2020'!C299</f>
        <v>DIRECCION JURIDICA</v>
      </c>
      <c r="I305" s="3" t="str">
        <f>'[1]transparencia 2020'!J299</f>
        <v>ROCIO</v>
      </c>
      <c r="J305" s="3" t="str">
        <f>'[1]transparencia 2020'!G299</f>
        <v>MENDIETA</v>
      </c>
      <c r="K305" s="3" t="str">
        <f>'[1]transparencia 2020'!H299</f>
        <v>ATRIANO</v>
      </c>
      <c r="L305" s="3" t="str">
        <f>'[1]transparencia 2020'!K299</f>
        <v>Femenino</v>
      </c>
      <c r="M305" s="5">
        <f>'[1]transparencia 2020'!AA299*2</f>
        <v>15520.52</v>
      </c>
      <c r="N305" s="3" t="s">
        <v>214</v>
      </c>
      <c r="O305" s="5">
        <f>'[1]transparencia 2020'!AC299</f>
        <v>6103.02</v>
      </c>
      <c r="P305" s="3" t="s">
        <v>214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215</v>
      </c>
      <c r="AE305" s="6">
        <v>43854</v>
      </c>
      <c r="AF305" s="6">
        <v>43854</v>
      </c>
    </row>
    <row r="306" spans="1:32" x14ac:dyDescent="0.25">
      <c r="A306" s="7">
        <v>2019</v>
      </c>
      <c r="B306" s="6">
        <v>43739</v>
      </c>
      <c r="C306" s="6">
        <v>43830</v>
      </c>
      <c r="D306" s="3"/>
      <c r="E306" s="3">
        <f>'[1]transparencia 2020'!D300</f>
        <v>9</v>
      </c>
      <c r="F306" s="3" t="str">
        <f>'[1]transparencia 2020'!E300</f>
        <v>BASE NIVEL 7</v>
      </c>
      <c r="G306" s="3" t="str">
        <f t="shared" si="4"/>
        <v>BASE NIVEL 7</v>
      </c>
      <c r="H306" s="3" t="str">
        <f>'[1]transparencia 2020'!C300</f>
        <v>RECURSOS MATERIALES</v>
      </c>
      <c r="I306" s="3" t="str">
        <f>'[1]transparencia 2020'!J300</f>
        <v>TEOFILO</v>
      </c>
      <c r="J306" s="3" t="str">
        <f>'[1]transparencia 2020'!G300</f>
        <v>SEVILLA</v>
      </c>
      <c r="K306" s="3" t="str">
        <f>'[1]transparencia 2020'!H300</f>
        <v>FLORES</v>
      </c>
      <c r="L306" s="3" t="str">
        <f>'[1]transparencia 2020'!K300</f>
        <v>Masculino</v>
      </c>
      <c r="M306" s="5">
        <f>'[1]transparencia 2020'!AA300*2</f>
        <v>29757.56</v>
      </c>
      <c r="N306" s="3" t="s">
        <v>214</v>
      </c>
      <c r="O306" s="5">
        <f>'[1]transparencia 2020'!AC300</f>
        <v>11535</v>
      </c>
      <c r="P306" s="3" t="s">
        <v>214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215</v>
      </c>
      <c r="AE306" s="6">
        <v>43854</v>
      </c>
      <c r="AF306" s="6">
        <v>43854</v>
      </c>
    </row>
    <row r="307" spans="1:32" x14ac:dyDescent="0.25">
      <c r="A307" s="7">
        <v>2019</v>
      </c>
      <c r="B307" s="6">
        <v>43739</v>
      </c>
      <c r="C307" s="6">
        <v>43830</v>
      </c>
      <c r="D307" s="3"/>
      <c r="E307" s="3">
        <f>'[1]transparencia 2020'!D301</f>
        <v>11</v>
      </c>
      <c r="F307" s="3" t="str">
        <f>'[1]transparencia 2020'!E301</f>
        <v>BASE NIVEL 5</v>
      </c>
      <c r="G307" s="3" t="str">
        <f t="shared" si="4"/>
        <v>BASE NIVEL 5</v>
      </c>
      <c r="H307" s="3" t="str">
        <f>'[1]transparencia 2020'!C301</f>
        <v>INSTITUTO DE ESTUDIOS LEGISLATIVOS</v>
      </c>
      <c r="I307" s="3" t="str">
        <f>'[1]transparencia 2020'!J301</f>
        <v>LAURA ALICIA</v>
      </c>
      <c r="J307" s="3" t="str">
        <f>'[1]transparencia 2020'!G301</f>
        <v>FRANCO</v>
      </c>
      <c r="K307" s="3" t="str">
        <f>'[1]transparencia 2020'!H301</f>
        <v>RODRIGUEZ</v>
      </c>
      <c r="L307" s="3" t="str">
        <f>'[1]transparencia 2020'!K301</f>
        <v>Femenino</v>
      </c>
      <c r="M307" s="5">
        <f>'[1]transparencia 2020'!AA301*2</f>
        <v>12468.52</v>
      </c>
      <c r="N307" s="3" t="s">
        <v>214</v>
      </c>
      <c r="O307" s="5">
        <f>'[1]transparencia 2020'!AC301</f>
        <v>3095.24</v>
      </c>
      <c r="P307" s="3" t="s">
        <v>214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215</v>
      </c>
      <c r="AE307" s="6">
        <v>43854</v>
      </c>
      <c r="AF307" s="6">
        <v>43854</v>
      </c>
    </row>
    <row r="308" spans="1:32" x14ac:dyDescent="0.25">
      <c r="A308" s="7">
        <v>2019</v>
      </c>
      <c r="B308" s="6">
        <v>43739</v>
      </c>
      <c r="C308" s="6">
        <v>43830</v>
      </c>
      <c r="D308" s="3"/>
      <c r="E308" s="3">
        <f>'[1]transparencia 2020'!D302</f>
        <v>9</v>
      </c>
      <c r="F308" s="3" t="str">
        <f>'[1]transparencia 2020'!E302</f>
        <v>BASE NIVEL 7</v>
      </c>
      <c r="G308" s="3" t="str">
        <f t="shared" si="4"/>
        <v>BASE NIVEL 7</v>
      </c>
      <c r="H308" s="3" t="str">
        <f>'[1]transparencia 2020'!C302</f>
        <v>BASE DIPUTADOS</v>
      </c>
      <c r="I308" s="3" t="str">
        <f>'[1]transparencia 2020'!J302</f>
        <v>ARIANA</v>
      </c>
      <c r="J308" s="3" t="str">
        <f>'[1]transparencia 2020'!G302</f>
        <v>ROLDAN</v>
      </c>
      <c r="K308" s="3" t="str">
        <f>'[1]transparencia 2020'!H302</f>
        <v>CONTRERAS</v>
      </c>
      <c r="L308" s="3" t="str">
        <f>'[1]transparencia 2020'!K302</f>
        <v>Femenino</v>
      </c>
      <c r="M308" s="5">
        <f>'[1]transparencia 2020'!AA302*2</f>
        <v>20300</v>
      </c>
      <c r="N308" s="3" t="s">
        <v>214</v>
      </c>
      <c r="O308" s="5">
        <f>'[1]transparencia 2020'!AC302</f>
        <v>7753.63</v>
      </c>
      <c r="P308" s="3" t="s">
        <v>214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215</v>
      </c>
      <c r="AE308" s="6">
        <v>43854</v>
      </c>
      <c r="AF308" s="6">
        <v>43854</v>
      </c>
    </row>
    <row r="309" spans="1:32" x14ac:dyDescent="0.25">
      <c r="A309" s="7">
        <v>2019</v>
      </c>
      <c r="B309" s="6">
        <v>43739</v>
      </c>
      <c r="C309" s="6">
        <v>43830</v>
      </c>
      <c r="D309" s="3"/>
      <c r="E309" s="3">
        <f>'[1]transparencia 2020'!D303</f>
        <v>11</v>
      </c>
      <c r="F309" s="3" t="str">
        <f>'[1]transparencia 2020'!E303</f>
        <v>BASE NIVEL 5</v>
      </c>
      <c r="G309" s="3" t="str">
        <f t="shared" si="4"/>
        <v>BASE NIVEL 5</v>
      </c>
      <c r="H309" s="3" t="str">
        <f>'[1]transparencia 2020'!C303</f>
        <v>BASE DIPUTADOS</v>
      </c>
      <c r="I309" s="3" t="str">
        <f>'[1]transparencia 2020'!J303</f>
        <v>RICARDO ANDRES</v>
      </c>
      <c r="J309" s="3" t="str">
        <f>'[1]transparencia 2020'!G303</f>
        <v>RIOS</v>
      </c>
      <c r="K309" s="3" t="str">
        <f>'[1]transparencia 2020'!H303</f>
        <v>MUÑOZ</v>
      </c>
      <c r="L309" s="3" t="str">
        <f>'[1]transparencia 2020'!K303</f>
        <v>Masculino</v>
      </c>
      <c r="M309" s="5">
        <f>'[1]transparencia 2020'!AA303*2</f>
        <v>15468.52</v>
      </c>
      <c r="N309" s="3" t="s">
        <v>214</v>
      </c>
      <c r="O309" s="5">
        <f>'[1]transparencia 2020'!AC303</f>
        <v>6082.57</v>
      </c>
      <c r="P309" s="3" t="s">
        <v>214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215</v>
      </c>
      <c r="AE309" s="6">
        <v>43854</v>
      </c>
      <c r="AF309" s="6">
        <v>43854</v>
      </c>
    </row>
    <row r="310" spans="1:32" x14ac:dyDescent="0.25">
      <c r="A310" s="7">
        <v>2019</v>
      </c>
      <c r="B310" s="6">
        <v>43739</v>
      </c>
      <c r="C310" s="6">
        <v>43830</v>
      </c>
      <c r="D310" s="3"/>
      <c r="E310" s="3">
        <f>'[1]transparencia 2020'!D304</f>
        <v>9</v>
      </c>
      <c r="F310" s="3" t="str">
        <f>'[1]transparencia 2020'!E304</f>
        <v>BASE NIVEL 7</v>
      </c>
      <c r="G310" s="3" t="str">
        <f t="shared" si="4"/>
        <v>BASE NIVEL 7</v>
      </c>
      <c r="H310" s="3" t="str">
        <f>'[1]transparencia 2020'!C304</f>
        <v>RECURSOS MATERIALES</v>
      </c>
      <c r="I310" s="3" t="str">
        <f>'[1]transparencia 2020'!J304</f>
        <v>LIZBETH</v>
      </c>
      <c r="J310" s="3" t="str">
        <f>'[1]transparencia 2020'!G304</f>
        <v>GALICIA</v>
      </c>
      <c r="K310" s="3" t="str">
        <f>'[1]transparencia 2020'!H304</f>
        <v>MORALES</v>
      </c>
      <c r="L310" s="3" t="str">
        <f>'[1]transparencia 2020'!K304</f>
        <v>Femenino</v>
      </c>
      <c r="M310" s="5">
        <f>'[1]transparencia 2020'!AA304*2</f>
        <v>21157.56</v>
      </c>
      <c r="N310" s="3" t="s">
        <v>214</v>
      </c>
      <c r="O310" s="5">
        <f>'[1]transparencia 2020'!AC304</f>
        <v>8200.49</v>
      </c>
      <c r="P310" s="3" t="s">
        <v>214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215</v>
      </c>
      <c r="AE310" s="6">
        <v>43854</v>
      </c>
      <c r="AF310" s="6">
        <v>43854</v>
      </c>
    </row>
    <row r="311" spans="1:32" x14ac:dyDescent="0.25">
      <c r="A311" s="7">
        <v>2019</v>
      </c>
      <c r="B311" s="6">
        <v>43739</v>
      </c>
      <c r="C311" s="6">
        <v>43830</v>
      </c>
      <c r="D311" s="3"/>
      <c r="E311" s="3">
        <f>'[1]transparencia 2020'!D305</f>
        <v>9</v>
      </c>
      <c r="F311" s="3" t="str">
        <f>'[1]transparencia 2020'!E305</f>
        <v>BASE NIVEL 7</v>
      </c>
      <c r="G311" s="3" t="str">
        <f t="shared" si="4"/>
        <v>BASE NIVEL 7</v>
      </c>
      <c r="H311" s="3" t="str">
        <f>'[1]transparencia 2020'!C305</f>
        <v>PROVEEDURIA</v>
      </c>
      <c r="I311" s="3" t="str">
        <f>'[1]transparencia 2020'!J305</f>
        <v>JUANA</v>
      </c>
      <c r="J311" s="3" t="str">
        <f>'[1]transparencia 2020'!G305</f>
        <v>XOCHICALE</v>
      </c>
      <c r="K311" s="3" t="str">
        <f>'[1]transparencia 2020'!H305</f>
        <v>HERNANDEZ</v>
      </c>
      <c r="L311" s="3" t="str">
        <f>'[1]transparencia 2020'!K305</f>
        <v>Femenino</v>
      </c>
      <c r="M311" s="5">
        <f>'[1]transparencia 2020'!AA305*2</f>
        <v>15757.56</v>
      </c>
      <c r="N311" s="3" t="s">
        <v>214</v>
      </c>
      <c r="O311" s="5">
        <f>'[1]transparencia 2020'!AC305</f>
        <v>5967.54</v>
      </c>
      <c r="P311" s="3" t="s">
        <v>214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215</v>
      </c>
      <c r="AE311" s="6">
        <v>43854</v>
      </c>
      <c r="AF311" s="6">
        <v>43854</v>
      </c>
    </row>
    <row r="312" spans="1:32" x14ac:dyDescent="0.25">
      <c r="A312" s="7">
        <v>2019</v>
      </c>
      <c r="B312" s="6">
        <v>43739</v>
      </c>
      <c r="C312" s="6">
        <v>43830</v>
      </c>
      <c r="D312" s="3"/>
      <c r="E312" s="3">
        <f>'[1]transparencia 2020'!D306</f>
        <v>11</v>
      </c>
      <c r="F312" s="3" t="str">
        <f>'[1]transparencia 2020'!E306</f>
        <v>BASE NIVEL 5</v>
      </c>
      <c r="G312" s="3" t="str">
        <f t="shared" si="4"/>
        <v>BASE NIVEL 5</v>
      </c>
      <c r="H312" s="3" t="str">
        <f>'[1]transparencia 2020'!C306</f>
        <v>PRENSA Y RELACIONES PUBLICAS</v>
      </c>
      <c r="I312" s="3" t="str">
        <f>'[1]transparencia 2020'!J306</f>
        <v>EDGAR</v>
      </c>
      <c r="J312" s="3" t="str">
        <f>'[1]transparencia 2020'!G306</f>
        <v>PEREZ</v>
      </c>
      <c r="K312" s="3" t="str">
        <f>'[1]transparencia 2020'!H306</f>
        <v>AQUIAHUATL</v>
      </c>
      <c r="L312" s="3" t="str">
        <f>'[1]transparencia 2020'!K306</f>
        <v>Masculino</v>
      </c>
      <c r="M312" s="5">
        <f>'[1]transparencia 2020'!AA306*2</f>
        <v>12468.52</v>
      </c>
      <c r="N312" s="3" t="s">
        <v>214</v>
      </c>
      <c r="O312" s="5">
        <f>'[1]transparencia 2020'!AC306</f>
        <v>3627.32</v>
      </c>
      <c r="P312" s="3" t="s">
        <v>214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215</v>
      </c>
      <c r="AE312" s="6">
        <v>43854</v>
      </c>
      <c r="AF312" s="6">
        <v>43854</v>
      </c>
    </row>
    <row r="313" spans="1:32" x14ac:dyDescent="0.25">
      <c r="A313" s="7">
        <v>2019</v>
      </c>
      <c r="B313" s="6">
        <v>43739</v>
      </c>
      <c r="C313" s="6">
        <v>43830</v>
      </c>
      <c r="D313" s="3"/>
      <c r="E313" s="3">
        <f>'[1]transparencia 2020'!D307</f>
        <v>11</v>
      </c>
      <c r="F313" s="3" t="str">
        <f>'[1]transparencia 2020'!E307</f>
        <v>BASE NIVEL 5</v>
      </c>
      <c r="G313" s="3" t="str">
        <f t="shared" si="4"/>
        <v>BASE NIVEL 5</v>
      </c>
      <c r="H313" s="3" t="str">
        <f>'[1]transparencia 2020'!C307</f>
        <v>PROVEEDURIA</v>
      </c>
      <c r="I313" s="3" t="str">
        <f>'[1]transparencia 2020'!J307</f>
        <v>NORMA</v>
      </c>
      <c r="J313" s="3" t="str">
        <f>'[1]transparencia 2020'!G307</f>
        <v>XOCHITOTOTL</v>
      </c>
      <c r="K313" s="3" t="str">
        <f>'[1]transparencia 2020'!H307</f>
        <v>SANCHEZ</v>
      </c>
      <c r="L313" s="3" t="str">
        <f>'[1]transparencia 2020'!K307</f>
        <v>Femenino</v>
      </c>
      <c r="M313" s="5">
        <f>'[1]transparencia 2020'!AA307*2</f>
        <v>12468.52</v>
      </c>
      <c r="N313" s="3" t="s">
        <v>214</v>
      </c>
      <c r="O313" s="5">
        <f>'[1]transparencia 2020'!AC307</f>
        <v>4034.11</v>
      </c>
      <c r="P313" s="3" t="s">
        <v>214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215</v>
      </c>
      <c r="AE313" s="6">
        <v>43854</v>
      </c>
      <c r="AF313" s="6">
        <v>43854</v>
      </c>
    </row>
    <row r="314" spans="1:32" x14ac:dyDescent="0.25">
      <c r="A314" s="7">
        <v>2019</v>
      </c>
      <c r="B314" s="6">
        <v>43739</v>
      </c>
      <c r="C314" s="6">
        <v>43830</v>
      </c>
      <c r="D314" s="3"/>
      <c r="E314" s="3">
        <f>'[1]transparencia 2020'!D308</f>
        <v>11</v>
      </c>
      <c r="F314" s="3" t="str">
        <f>'[1]transparencia 2020'!E308</f>
        <v>BASE NIVEL 5</v>
      </c>
      <c r="G314" s="3" t="str">
        <f t="shared" si="4"/>
        <v>BASE NIVEL 5</v>
      </c>
      <c r="H314" s="3" t="str">
        <f>'[1]transparencia 2020'!C308</f>
        <v>COMISION DE PUNTOS CONSTITUCIONALES</v>
      </c>
      <c r="I314" s="3" t="str">
        <f>'[1]transparencia 2020'!J308</f>
        <v>CARLOS</v>
      </c>
      <c r="J314" s="3" t="str">
        <f>'[1]transparencia 2020'!G308</f>
        <v>TOSCUENTO</v>
      </c>
      <c r="K314" s="3" t="str">
        <f>'[1]transparencia 2020'!H308</f>
        <v>MUÑOZ</v>
      </c>
      <c r="L314" s="3" t="str">
        <f>'[1]transparencia 2020'!K308</f>
        <v>Masculino</v>
      </c>
      <c r="M314" s="5">
        <f>'[1]transparencia 2020'!AA308*2</f>
        <v>12468.52</v>
      </c>
      <c r="N314" s="3" t="s">
        <v>214</v>
      </c>
      <c r="O314" s="5">
        <f>'[1]transparencia 2020'!AC308</f>
        <v>4902.97</v>
      </c>
      <c r="P314" s="3" t="s">
        <v>214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215</v>
      </c>
      <c r="AE314" s="6">
        <v>43854</v>
      </c>
      <c r="AF314" s="6">
        <v>43854</v>
      </c>
    </row>
    <row r="315" spans="1:32" x14ac:dyDescent="0.25">
      <c r="A315" s="7">
        <v>2019</v>
      </c>
      <c r="B315" s="6">
        <v>43739</v>
      </c>
      <c r="C315" s="6">
        <v>43830</v>
      </c>
      <c r="D315" s="3"/>
      <c r="E315" s="3">
        <f>'[1]transparencia 2020'!D309</f>
        <v>12</v>
      </c>
      <c r="F315" s="3" t="str">
        <f>'[1]transparencia 2020'!E309</f>
        <v>BASE NIVEL 4</v>
      </c>
      <c r="G315" s="3" t="str">
        <f t="shared" si="4"/>
        <v>BASE NIVEL 4</v>
      </c>
      <c r="H315" s="3" t="str">
        <f>'[1]transparencia 2020'!C309</f>
        <v>SERVICIOS GENERALES</v>
      </c>
      <c r="I315" s="3" t="str">
        <f>'[1]transparencia 2020'!J309</f>
        <v>IRENE</v>
      </c>
      <c r="J315" s="3" t="str">
        <f>'[1]transparencia 2020'!G309</f>
        <v>NAVA</v>
      </c>
      <c r="K315" s="3" t="str">
        <f>'[1]transparencia 2020'!H309</f>
        <v>CORTES</v>
      </c>
      <c r="L315" s="3" t="str">
        <f>'[1]transparencia 2020'!K309</f>
        <v>Femenino</v>
      </c>
      <c r="M315" s="5">
        <f>'[1]transparencia 2020'!AA309*2</f>
        <v>10447.32</v>
      </c>
      <c r="N315" s="3" t="s">
        <v>214</v>
      </c>
      <c r="O315" s="5">
        <f>'[1]transparencia 2020'!AC309</f>
        <v>3001.14</v>
      </c>
      <c r="P315" s="3" t="s">
        <v>214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215</v>
      </c>
      <c r="AE315" s="6">
        <v>43854</v>
      </c>
      <c r="AF315" s="6">
        <v>43854</v>
      </c>
    </row>
    <row r="316" spans="1:32" x14ac:dyDescent="0.25">
      <c r="A316" s="7">
        <v>2019</v>
      </c>
      <c r="B316" s="6">
        <v>43739</v>
      </c>
      <c r="C316" s="6">
        <v>43830</v>
      </c>
      <c r="D316" s="3"/>
      <c r="E316" s="3">
        <f>'[1]transparencia 2020'!D310</f>
        <v>11</v>
      </c>
      <c r="F316" s="3" t="str">
        <f>'[1]transparencia 2020'!E310</f>
        <v>BASE NIVEL 5</v>
      </c>
      <c r="G316" s="3" t="str">
        <f t="shared" si="4"/>
        <v>BASE NIVEL 5</v>
      </c>
      <c r="H316" s="3" t="str">
        <f>'[1]transparencia 2020'!C310</f>
        <v>BIBLIOTECA</v>
      </c>
      <c r="I316" s="3" t="str">
        <f>'[1]transparencia 2020'!J310</f>
        <v>ALFREDO</v>
      </c>
      <c r="J316" s="3" t="str">
        <f>'[1]transparencia 2020'!G310</f>
        <v>CARRETO</v>
      </c>
      <c r="K316" s="3" t="str">
        <f>'[1]transparencia 2020'!H310</f>
        <v>ALCOCER</v>
      </c>
      <c r="L316" s="3" t="str">
        <f>'[1]transparencia 2020'!K310</f>
        <v>Masculino</v>
      </c>
      <c r="M316" s="5">
        <f>'[1]transparencia 2020'!AA310*2</f>
        <v>12468.52</v>
      </c>
      <c r="N316" s="3" t="s">
        <v>214</v>
      </c>
      <c r="O316" s="5">
        <f>'[1]transparencia 2020'!AC310</f>
        <v>3688.44</v>
      </c>
      <c r="P316" s="3" t="s">
        <v>214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215</v>
      </c>
      <c r="AE316" s="6">
        <v>43854</v>
      </c>
      <c r="AF316" s="6">
        <v>43854</v>
      </c>
    </row>
    <row r="317" spans="1:32" x14ac:dyDescent="0.25">
      <c r="A317" s="7">
        <v>2019</v>
      </c>
      <c r="B317" s="6">
        <v>43739</v>
      </c>
      <c r="C317" s="6">
        <v>43830</v>
      </c>
      <c r="D317" s="3"/>
      <c r="E317" s="3">
        <f>'[1]transparencia 2020'!D311</f>
        <v>11</v>
      </c>
      <c r="F317" s="3" t="str">
        <f>'[1]transparencia 2020'!E311</f>
        <v>BASE NIVEL 5</v>
      </c>
      <c r="G317" s="3" t="str">
        <f t="shared" si="4"/>
        <v>BASE NIVEL 5</v>
      </c>
      <c r="H317" s="3" t="str">
        <f>'[1]transparencia 2020'!C311</f>
        <v>BASE DIPUTADOS</v>
      </c>
      <c r="I317" s="3" t="str">
        <f>'[1]transparencia 2020'!J311</f>
        <v>LUIS FABIAN</v>
      </c>
      <c r="J317" s="3" t="str">
        <f>'[1]transparencia 2020'!G311</f>
        <v>JUAREZ</v>
      </c>
      <c r="K317" s="3" t="str">
        <f>'[1]transparencia 2020'!H311</f>
        <v>GOMEZ</v>
      </c>
      <c r="L317" s="3" t="str">
        <f>'[1]transparencia 2020'!K311</f>
        <v>Masculino</v>
      </c>
      <c r="M317" s="5">
        <f>'[1]transparencia 2020'!AA311*2</f>
        <v>12468.52</v>
      </c>
      <c r="N317" s="3" t="s">
        <v>214</v>
      </c>
      <c r="O317" s="5">
        <f>'[1]transparencia 2020'!AC311</f>
        <v>3791.42</v>
      </c>
      <c r="P317" s="3" t="s">
        <v>214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215</v>
      </c>
      <c r="AE317" s="6">
        <v>43854</v>
      </c>
      <c r="AF317" s="6">
        <v>43854</v>
      </c>
    </row>
    <row r="318" spans="1:32" x14ac:dyDescent="0.25">
      <c r="A318" s="7">
        <v>2019</v>
      </c>
      <c r="B318" s="6">
        <v>43739</v>
      </c>
      <c r="C318" s="6">
        <v>43830</v>
      </c>
      <c r="D318" s="3"/>
      <c r="E318" s="3">
        <f>'[1]transparencia 2020'!D312</f>
        <v>11</v>
      </c>
      <c r="F318" s="3" t="str">
        <f>'[1]transparencia 2020'!E312</f>
        <v>BASE NIVEL 5</v>
      </c>
      <c r="G318" s="3" t="str">
        <f t="shared" si="4"/>
        <v>BASE NIVEL 5</v>
      </c>
      <c r="H318" s="3" t="str">
        <f>'[1]transparencia 2020'!C312</f>
        <v>BASE DIPUTADOS</v>
      </c>
      <c r="I318" s="3" t="str">
        <f>'[1]transparencia 2020'!J312</f>
        <v>MARY CARMEN</v>
      </c>
      <c r="J318" s="3" t="str">
        <f>'[1]transparencia 2020'!G312</f>
        <v>PORTILLO</v>
      </c>
      <c r="K318" s="3" t="str">
        <f>'[1]transparencia 2020'!H312</f>
        <v>PEREZ</v>
      </c>
      <c r="L318" s="3" t="str">
        <f>'[1]transparencia 2020'!K312</f>
        <v>Femenino</v>
      </c>
      <c r="M318" s="5">
        <f>'[1]transparencia 2020'!AA312*2</f>
        <v>12468.52</v>
      </c>
      <c r="N318" s="3" t="s">
        <v>214</v>
      </c>
      <c r="O318" s="5">
        <f>'[1]transparencia 2020'!AC312</f>
        <v>3291.86</v>
      </c>
      <c r="P318" s="3" t="s">
        <v>214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215</v>
      </c>
      <c r="AE318" s="6">
        <v>43854</v>
      </c>
      <c r="AF318" s="6">
        <v>43854</v>
      </c>
    </row>
    <row r="319" spans="1:32" x14ac:dyDescent="0.25">
      <c r="A319" s="7">
        <v>2019</v>
      </c>
      <c r="B319" s="6">
        <v>43739</v>
      </c>
      <c r="C319" s="6">
        <v>43830</v>
      </c>
      <c r="D319" s="3"/>
      <c r="E319" s="3">
        <f>'[1]transparencia 2020'!D313</f>
        <v>11</v>
      </c>
      <c r="F319" s="3" t="str">
        <f>'[1]transparencia 2020'!E313</f>
        <v>BASE NIVEL 5</v>
      </c>
      <c r="G319" s="3" t="str">
        <f t="shared" si="4"/>
        <v>BASE NIVEL 5</v>
      </c>
      <c r="H319" s="3" t="str">
        <f>'[1]transparencia 2020'!C313</f>
        <v>RECURSOS HUMANOS</v>
      </c>
      <c r="I319" s="3" t="str">
        <f>'[1]transparencia 2020'!J313</f>
        <v>YANET</v>
      </c>
      <c r="J319" s="3" t="str">
        <f>'[1]transparencia 2020'!G313</f>
        <v>XOCHITOTOTL</v>
      </c>
      <c r="K319" s="3" t="str">
        <f>'[1]transparencia 2020'!H313</f>
        <v>SERRANO</v>
      </c>
      <c r="L319" s="3" t="str">
        <f>'[1]transparencia 2020'!K313</f>
        <v>Femenino</v>
      </c>
      <c r="M319" s="5">
        <f>'[1]transparencia 2020'!AA313*2</f>
        <v>14468.52</v>
      </c>
      <c r="N319" s="3" t="s">
        <v>214</v>
      </c>
      <c r="O319" s="5">
        <f>'[1]transparencia 2020'!AC313</f>
        <v>4716.32</v>
      </c>
      <c r="P319" s="3" t="s">
        <v>214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215</v>
      </c>
      <c r="AE319" s="6">
        <v>43854</v>
      </c>
      <c r="AF319" s="6">
        <v>43854</v>
      </c>
    </row>
    <row r="320" spans="1:32" x14ac:dyDescent="0.25">
      <c r="A320" s="7">
        <v>2019</v>
      </c>
      <c r="B320" s="6">
        <v>43739</v>
      </c>
      <c r="C320" s="6">
        <v>43830</v>
      </c>
      <c r="D320" s="3"/>
      <c r="E320" s="3">
        <f>'[1]transparencia 2020'!D314</f>
        <v>11</v>
      </c>
      <c r="F320" s="3" t="str">
        <f>'[1]transparencia 2020'!E314</f>
        <v>BASE NIVEL 5</v>
      </c>
      <c r="G320" s="3" t="str">
        <f t="shared" si="4"/>
        <v>BASE NIVEL 5</v>
      </c>
      <c r="H320" s="3" t="str">
        <f>'[1]transparencia 2020'!C314</f>
        <v>INSTITUTO DE ESTUDIOS LEGISLATIVOS</v>
      </c>
      <c r="I320" s="3" t="str">
        <f>'[1]transparencia 2020'!J314</f>
        <v>VIANCA ARISOL</v>
      </c>
      <c r="J320" s="3" t="str">
        <f>'[1]transparencia 2020'!G314</f>
        <v>ZACAPA</v>
      </c>
      <c r="K320" s="3" t="str">
        <f>'[1]transparencia 2020'!H314</f>
        <v>ZEMPOALTECA</v>
      </c>
      <c r="L320" s="3" t="str">
        <f>'[1]transparencia 2020'!K314</f>
        <v>Femenino</v>
      </c>
      <c r="M320" s="5">
        <f>'[1]transparencia 2020'!AA314*2</f>
        <v>12468.52</v>
      </c>
      <c r="N320" s="3" t="s">
        <v>214</v>
      </c>
      <c r="O320" s="5">
        <f>'[1]transparencia 2020'!AC314</f>
        <v>3689.36</v>
      </c>
      <c r="P320" s="3" t="s">
        <v>214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215</v>
      </c>
      <c r="AE320" s="6">
        <v>43854</v>
      </c>
      <c r="AF320" s="6">
        <v>43854</v>
      </c>
    </row>
    <row r="321" spans="1:32" x14ac:dyDescent="0.25">
      <c r="A321" s="7">
        <v>2019</v>
      </c>
      <c r="B321" s="6">
        <v>43739</v>
      </c>
      <c r="C321" s="6">
        <v>43830</v>
      </c>
      <c r="D321" s="3"/>
      <c r="E321" s="3">
        <f>'[1]transparencia 2020'!D315</f>
        <v>11</v>
      </c>
      <c r="F321" s="3" t="str">
        <f>'[1]transparencia 2020'!E315</f>
        <v>BASE NIVEL 5</v>
      </c>
      <c r="G321" s="3" t="str">
        <f t="shared" si="4"/>
        <v>BASE NIVEL 5</v>
      </c>
      <c r="H321" s="3" t="str">
        <f>'[1]transparencia 2020'!C315</f>
        <v>BASE DIPUTADOS</v>
      </c>
      <c r="I321" s="3" t="str">
        <f>'[1]transparencia 2020'!J315</f>
        <v>JANNET</v>
      </c>
      <c r="J321" s="3" t="str">
        <f>'[1]transparencia 2020'!G315</f>
        <v>VELAZQUEZ</v>
      </c>
      <c r="K321" s="3" t="str">
        <f>'[1]transparencia 2020'!H315</f>
        <v>BAEZ</v>
      </c>
      <c r="L321" s="3" t="str">
        <f>'[1]transparencia 2020'!K315</f>
        <v>Femenino</v>
      </c>
      <c r="M321" s="5">
        <f>'[1]transparencia 2020'!AA315*2</f>
        <v>12468.52</v>
      </c>
      <c r="N321" s="3" t="s">
        <v>214</v>
      </c>
      <c r="O321" s="5">
        <f>'[1]transparencia 2020'!AC315</f>
        <v>4898.58</v>
      </c>
      <c r="P321" s="3" t="s">
        <v>214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215</v>
      </c>
      <c r="AE321" s="6">
        <v>43854</v>
      </c>
      <c r="AF321" s="6">
        <v>43854</v>
      </c>
    </row>
    <row r="322" spans="1:32" x14ac:dyDescent="0.25">
      <c r="A322" s="7">
        <v>2019</v>
      </c>
      <c r="B322" s="6">
        <v>43739</v>
      </c>
      <c r="C322" s="6">
        <v>43830</v>
      </c>
      <c r="D322" s="3"/>
      <c r="E322" s="3">
        <f>'[1]transparencia 2020'!D316</f>
        <v>11</v>
      </c>
      <c r="F322" s="3" t="str">
        <f>'[1]transparencia 2020'!E316</f>
        <v>BASE NIVEL 5</v>
      </c>
      <c r="G322" s="3" t="str">
        <f t="shared" si="4"/>
        <v>BASE NIVEL 5</v>
      </c>
      <c r="H322" s="3" t="str">
        <f>'[1]transparencia 2020'!C316</f>
        <v>BASE DIPUTADOS</v>
      </c>
      <c r="I322" s="3" t="str">
        <f>'[1]transparencia 2020'!J316</f>
        <v>PAMELA</v>
      </c>
      <c r="J322" s="3" t="str">
        <f>'[1]transparencia 2020'!G316</f>
        <v>HUERTA</v>
      </c>
      <c r="K322" s="3" t="str">
        <f>'[1]transparencia 2020'!H316</f>
        <v>MARTINEZ</v>
      </c>
      <c r="L322" s="3" t="str">
        <f>'[1]transparencia 2020'!K316</f>
        <v>Femenino</v>
      </c>
      <c r="M322" s="5">
        <f>'[1]transparencia 2020'!AA316*2</f>
        <v>15468.52</v>
      </c>
      <c r="N322" s="3" t="s">
        <v>214</v>
      </c>
      <c r="O322" s="5">
        <f>'[1]transparencia 2020'!AC316</f>
        <v>6082.57</v>
      </c>
      <c r="P322" s="3" t="s">
        <v>214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215</v>
      </c>
      <c r="AE322" s="6">
        <v>43854</v>
      </c>
      <c r="AF322" s="6">
        <v>43854</v>
      </c>
    </row>
    <row r="323" spans="1:32" x14ac:dyDescent="0.25">
      <c r="A323" s="7">
        <v>2019</v>
      </c>
      <c r="B323" s="6">
        <v>43739</v>
      </c>
      <c r="C323" s="6">
        <v>43830</v>
      </c>
      <c r="D323" s="3"/>
      <c r="E323" s="3">
        <f>'[1]transparencia 2020'!D317</f>
        <v>11</v>
      </c>
      <c r="F323" s="3" t="str">
        <f>'[1]transparencia 2020'!E317</f>
        <v>BASE NIVEL 5</v>
      </c>
      <c r="G323" s="3" t="str">
        <f t="shared" si="4"/>
        <v>BASE NIVEL 5</v>
      </c>
      <c r="H323" s="3" t="str">
        <f>'[1]transparencia 2020'!C317</f>
        <v>INSTITUTO DE ESTUDIOS LEGISLATIVOS</v>
      </c>
      <c r="I323" s="3" t="str">
        <f>'[1]transparencia 2020'!J317</f>
        <v>ARELI</v>
      </c>
      <c r="J323" s="3" t="str">
        <f>'[1]transparencia 2020'!G317</f>
        <v>SALAS</v>
      </c>
      <c r="K323" s="3" t="str">
        <f>'[1]transparencia 2020'!H317</f>
        <v>VASQUEZ</v>
      </c>
      <c r="L323" s="3" t="str">
        <f>'[1]transparencia 2020'!K317</f>
        <v>Femenino</v>
      </c>
      <c r="M323" s="5">
        <f>'[1]transparencia 2020'!AA317*2</f>
        <v>12468.52</v>
      </c>
      <c r="N323" s="3" t="s">
        <v>214</v>
      </c>
      <c r="O323" s="5">
        <f>'[1]transparencia 2020'!AC317</f>
        <v>4902.97</v>
      </c>
      <c r="P323" s="3" t="s">
        <v>214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215</v>
      </c>
      <c r="AE323" s="6">
        <v>43854</v>
      </c>
      <c r="AF323" s="6">
        <v>43854</v>
      </c>
    </row>
    <row r="324" spans="1:32" x14ac:dyDescent="0.25">
      <c r="A324" s="7">
        <v>2019</v>
      </c>
      <c r="B324" s="6">
        <v>43739</v>
      </c>
      <c r="C324" s="6">
        <v>43830</v>
      </c>
      <c r="D324" s="3"/>
      <c r="E324" s="3">
        <f>'[1]transparencia 2020'!D318</f>
        <v>11</v>
      </c>
      <c r="F324" s="3" t="str">
        <f>'[1]transparencia 2020'!E318</f>
        <v>BASE NIVEL 5</v>
      </c>
      <c r="G324" s="3" t="str">
        <f t="shared" si="4"/>
        <v>BASE NIVEL 5</v>
      </c>
      <c r="H324" s="3" t="str">
        <f>'[1]transparencia 2020'!C318</f>
        <v>SITE SECRETARIA ADMINISTRATIVA</v>
      </c>
      <c r="I324" s="3" t="str">
        <f>'[1]transparencia 2020'!J318</f>
        <v>DAVID</v>
      </c>
      <c r="J324" s="3" t="str">
        <f>'[1]transparencia 2020'!G318</f>
        <v>AGUIRRE</v>
      </c>
      <c r="K324" s="3" t="str">
        <f>'[1]transparencia 2020'!H318</f>
        <v>CEDILLO</v>
      </c>
      <c r="L324" s="3" t="str">
        <f>'[1]transparencia 2020'!K318</f>
        <v>Masculino</v>
      </c>
      <c r="M324" s="5">
        <f>'[1]transparencia 2020'!AA318*2</f>
        <v>15468.52</v>
      </c>
      <c r="N324" s="3" t="s">
        <v>214</v>
      </c>
      <c r="O324" s="5">
        <f>'[1]transparencia 2020'!AC318</f>
        <v>6192.24</v>
      </c>
      <c r="P324" s="3" t="s">
        <v>214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215</v>
      </c>
      <c r="AE324" s="6">
        <v>43854</v>
      </c>
      <c r="AF324" s="6">
        <v>43854</v>
      </c>
    </row>
    <row r="325" spans="1:32" x14ac:dyDescent="0.25">
      <c r="A325" s="7">
        <v>2019</v>
      </c>
      <c r="B325" s="6">
        <v>43739</v>
      </c>
      <c r="C325" s="6">
        <v>43830</v>
      </c>
      <c r="D325" s="3"/>
      <c r="E325" s="3">
        <f>'[1]transparencia 2020'!D319</f>
        <v>11</v>
      </c>
      <c r="F325" s="3" t="str">
        <f>'[1]transparencia 2020'!E319</f>
        <v>BASE NIVEL 5</v>
      </c>
      <c r="G325" s="3" t="str">
        <f t="shared" si="4"/>
        <v>BASE NIVEL 5</v>
      </c>
      <c r="H325" s="3" t="str">
        <f>'[1]transparencia 2020'!C319</f>
        <v>BASE DIPUTADOS</v>
      </c>
      <c r="I325" s="3" t="str">
        <f>'[1]transparencia 2020'!J319</f>
        <v>IYARI</v>
      </c>
      <c r="J325" s="3" t="str">
        <f>'[1]transparencia 2020'!G319</f>
        <v>CUAXILO</v>
      </c>
      <c r="K325" s="3" t="str">
        <f>'[1]transparencia 2020'!H319</f>
        <v>PEREZ</v>
      </c>
      <c r="L325" s="3" t="str">
        <f>'[1]transparencia 2020'!K319</f>
        <v>Femenino</v>
      </c>
      <c r="M325" s="5">
        <f>'[1]transparencia 2020'!AA319*2</f>
        <v>12468.52</v>
      </c>
      <c r="N325" s="3" t="s">
        <v>214</v>
      </c>
      <c r="O325" s="5">
        <f>'[1]transparencia 2020'!AC319</f>
        <v>4902.97</v>
      </c>
      <c r="P325" s="3" t="s">
        <v>214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215</v>
      </c>
      <c r="AE325" s="6">
        <v>43854</v>
      </c>
      <c r="AF325" s="6">
        <v>43854</v>
      </c>
    </row>
    <row r="326" spans="1:32" x14ac:dyDescent="0.25">
      <c r="A326" s="7">
        <v>2019</v>
      </c>
      <c r="B326" s="6">
        <v>43739</v>
      </c>
      <c r="C326" s="6">
        <v>43830</v>
      </c>
      <c r="D326" s="3"/>
      <c r="E326" s="3">
        <f>'[1]transparencia 2020'!D320</f>
        <v>1</v>
      </c>
      <c r="F326" s="3" t="str">
        <f>'[1]transparencia 2020'!E320</f>
        <v>DIPUTADO</v>
      </c>
      <c r="G326" s="3" t="str">
        <f t="shared" si="4"/>
        <v>DIPUTADO</v>
      </c>
      <c r="H326" s="3" t="str">
        <f>'[1]transparencia 2020'!C320</f>
        <v>PLENO DE LA LXIII LEGISLATURA</v>
      </c>
      <c r="I326" s="3" t="str">
        <f>'[1]transparencia 2020'!J320</f>
        <v>MICHAELLE</v>
      </c>
      <c r="J326" s="3" t="str">
        <f>'[1]transparencia 2020'!G320</f>
        <v>BRITO</v>
      </c>
      <c r="K326" s="3" t="str">
        <f>'[1]transparencia 2020'!H320</f>
        <v>VAZQUEZ</v>
      </c>
      <c r="L326" s="3" t="str">
        <f>'[1]transparencia 2020'!K320</f>
        <v>Femenino</v>
      </c>
      <c r="M326" s="5">
        <f>'[1]transparencia 2020'!AA320*2</f>
        <v>105945</v>
      </c>
      <c r="N326" s="3" t="s">
        <v>214</v>
      </c>
      <c r="O326" s="5">
        <f>'[1]transparencia 2020'!AC320</f>
        <v>33353.29</v>
      </c>
      <c r="P326" s="3" t="s">
        <v>214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215</v>
      </c>
      <c r="AE326" s="6">
        <v>43854</v>
      </c>
      <c r="AF326" s="6">
        <v>43854</v>
      </c>
    </row>
    <row r="327" spans="1:32" x14ac:dyDescent="0.25">
      <c r="A327" s="7">
        <v>2019</v>
      </c>
      <c r="B327" s="6">
        <v>43739</v>
      </c>
      <c r="C327" s="6">
        <v>43830</v>
      </c>
      <c r="D327" s="3"/>
      <c r="E327" s="3">
        <f>'[1]transparencia 2020'!D321</f>
        <v>1</v>
      </c>
      <c r="F327" s="3" t="str">
        <f>'[1]transparencia 2020'!E321</f>
        <v>DIPUTADO</v>
      </c>
      <c r="G327" s="3" t="str">
        <f t="shared" si="4"/>
        <v>DIPUTADO</v>
      </c>
      <c r="H327" s="3" t="str">
        <f>'[1]transparencia 2020'!C321</f>
        <v>PLENO DE LA LXIII LEGISLATURA</v>
      </c>
      <c r="I327" s="3" t="str">
        <f>'[1]transparencia 2020'!J321</f>
        <v>PATRICIA</v>
      </c>
      <c r="J327" s="3" t="str">
        <f>'[1]transparencia 2020'!G321</f>
        <v>JARAMILLO</v>
      </c>
      <c r="K327" s="3" t="str">
        <f>'[1]transparencia 2020'!H321</f>
        <v>GARCIA</v>
      </c>
      <c r="L327" s="3" t="str">
        <f>'[1]transparencia 2020'!K321</f>
        <v>Femenino</v>
      </c>
      <c r="M327" s="5">
        <f>'[1]transparencia 2020'!AA321*2</f>
        <v>105945</v>
      </c>
      <c r="N327" s="3" t="s">
        <v>214</v>
      </c>
      <c r="O327" s="5">
        <f>'[1]transparencia 2020'!AC321</f>
        <v>33353.29</v>
      </c>
      <c r="P327" s="3" t="s">
        <v>214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215</v>
      </c>
      <c r="AE327" s="6">
        <v>43854</v>
      </c>
      <c r="AF327" s="6">
        <v>43854</v>
      </c>
    </row>
    <row r="328" spans="1:32" x14ac:dyDescent="0.25">
      <c r="A328" s="7">
        <v>2019</v>
      </c>
      <c r="B328" s="6">
        <v>43739</v>
      </c>
      <c r="C328" s="6">
        <v>43830</v>
      </c>
      <c r="D328" s="3"/>
      <c r="E328" s="3">
        <f>'[1]transparencia 2020'!D322</f>
        <v>1</v>
      </c>
      <c r="F328" s="3" t="str">
        <f>'[1]transparencia 2020'!E322</f>
        <v>DIPUTADO</v>
      </c>
      <c r="G328" s="3" t="str">
        <f t="shared" si="4"/>
        <v>DIPUTADO</v>
      </c>
      <c r="H328" s="3" t="str">
        <f>'[1]transparencia 2020'!C322</f>
        <v>PLENO DE LA LXIII LEGISLATURA</v>
      </c>
      <c r="I328" s="3" t="str">
        <f>'[1]transparencia 2020'!J322</f>
        <v>MARIBEL</v>
      </c>
      <c r="J328" s="3" t="str">
        <f>'[1]transparencia 2020'!G322</f>
        <v>LEÓN</v>
      </c>
      <c r="K328" s="3" t="str">
        <f>'[1]transparencia 2020'!H322</f>
        <v>CRUZ</v>
      </c>
      <c r="L328" s="3" t="str">
        <f>'[1]transparencia 2020'!K322</f>
        <v>Femenino</v>
      </c>
      <c r="M328" s="5">
        <f>'[1]transparencia 2020'!AA322*2</f>
        <v>105945</v>
      </c>
      <c r="N328" s="3" t="s">
        <v>214</v>
      </c>
      <c r="O328" s="5">
        <f>'[1]transparencia 2020'!AC322</f>
        <v>33353.29</v>
      </c>
      <c r="P328" s="3" t="s">
        <v>214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215</v>
      </c>
      <c r="AE328" s="6">
        <v>43854</v>
      </c>
      <c r="AF328" s="6">
        <v>43854</v>
      </c>
    </row>
    <row r="329" spans="1:32" x14ac:dyDescent="0.25">
      <c r="A329" s="7">
        <v>2019</v>
      </c>
      <c r="B329" s="6">
        <v>43739</v>
      </c>
      <c r="C329" s="6">
        <v>43830</v>
      </c>
      <c r="D329" s="3"/>
      <c r="E329" s="3">
        <f>'[1]transparencia 2020'!D323</f>
        <v>1</v>
      </c>
      <c r="F329" s="3" t="str">
        <f>'[1]transparencia 2020'!E323</f>
        <v>DIPUTADO</v>
      </c>
      <c r="G329" s="3" t="str">
        <f t="shared" ref="G329:G358" si="5">F329</f>
        <v>DIPUTADO</v>
      </c>
      <c r="H329" s="3" t="str">
        <f>'[1]transparencia 2020'!C323</f>
        <v>PLENO DE LA LXIII LEGISLATURA</v>
      </c>
      <c r="I329" s="3" t="str">
        <f>'[1]transparencia 2020'!J323</f>
        <v>LUZ GUADALUPE</v>
      </c>
      <c r="J329" s="3" t="str">
        <f>'[1]transparencia 2020'!G323</f>
        <v>MATA</v>
      </c>
      <c r="K329" s="3" t="str">
        <f>'[1]transparencia 2020'!H323</f>
        <v>LARA</v>
      </c>
      <c r="L329" s="3" t="str">
        <f>'[1]transparencia 2020'!K323</f>
        <v>Femenino</v>
      </c>
      <c r="M329" s="5">
        <f>'[1]transparencia 2020'!AA323*2</f>
        <v>105945</v>
      </c>
      <c r="N329" s="3" t="s">
        <v>214</v>
      </c>
      <c r="O329" s="5">
        <f>'[1]transparencia 2020'!AC323</f>
        <v>33353.29</v>
      </c>
      <c r="P329" s="3" t="s">
        <v>214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215</v>
      </c>
      <c r="AE329" s="6">
        <v>43854</v>
      </c>
      <c r="AF329" s="6">
        <v>43854</v>
      </c>
    </row>
    <row r="330" spans="1:32" x14ac:dyDescent="0.25">
      <c r="A330" s="7">
        <v>2019</v>
      </c>
      <c r="B330" s="6">
        <v>43739</v>
      </c>
      <c r="C330" s="6">
        <v>43830</v>
      </c>
      <c r="D330" s="3"/>
      <c r="E330" s="3">
        <f>'[1]transparencia 2020'!D324</f>
        <v>1</v>
      </c>
      <c r="F330" s="3" t="str">
        <f>'[1]transparencia 2020'!E324</f>
        <v>DIPUTADO</v>
      </c>
      <c r="G330" s="3" t="str">
        <f t="shared" si="5"/>
        <v>DIPUTADO</v>
      </c>
      <c r="H330" s="3" t="str">
        <f>'[1]transparencia 2020'!C324</f>
        <v>PLENO DE LA LXIII LEGISLATURA</v>
      </c>
      <c r="I330" s="3" t="str">
        <f>'[1]transparencia 2020'!J324</f>
        <v>VICTOR MANUEL</v>
      </c>
      <c r="J330" s="3" t="str">
        <f>'[1]transparencia 2020'!G324</f>
        <v>BAEZ</v>
      </c>
      <c r="K330" s="3" t="str">
        <f>'[1]transparencia 2020'!H324</f>
        <v>LOPEZ</v>
      </c>
      <c r="L330" s="3" t="str">
        <f>'[1]transparencia 2020'!K324</f>
        <v>Masculino</v>
      </c>
      <c r="M330" s="5">
        <f>'[1]transparencia 2020'!AA324*2</f>
        <v>105945</v>
      </c>
      <c r="N330" s="3" t="s">
        <v>214</v>
      </c>
      <c r="O330" s="5">
        <f>'[1]transparencia 2020'!AC324</f>
        <v>33353.29</v>
      </c>
      <c r="P330" s="3" t="s">
        <v>214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215</v>
      </c>
      <c r="AE330" s="6">
        <v>43854</v>
      </c>
      <c r="AF330" s="6">
        <v>43854</v>
      </c>
    </row>
    <row r="331" spans="1:32" x14ac:dyDescent="0.25">
      <c r="A331" s="7">
        <v>2019</v>
      </c>
      <c r="B331" s="6">
        <v>43739</v>
      </c>
      <c r="C331" s="6">
        <v>43830</v>
      </c>
      <c r="D331" s="3"/>
      <c r="E331" s="3">
        <f>'[1]transparencia 2020'!D325</f>
        <v>1</v>
      </c>
      <c r="F331" s="3" t="str">
        <f>'[1]transparencia 2020'!E325</f>
        <v>DIPUTADO</v>
      </c>
      <c r="G331" s="3" t="str">
        <f t="shared" si="5"/>
        <v>DIPUTADO</v>
      </c>
      <c r="H331" s="3" t="str">
        <f>'[1]transparencia 2020'!C325</f>
        <v>PLENO DE LA LXIII LEGISLATURA</v>
      </c>
      <c r="I331" s="3" t="str">
        <f>'[1]transparencia 2020'!J325</f>
        <v>RAMIRO</v>
      </c>
      <c r="J331" s="3" t="str">
        <f>'[1]transparencia 2020'!G325</f>
        <v>VIVANCO</v>
      </c>
      <c r="K331" s="3" t="str">
        <f>'[1]transparencia 2020'!H325</f>
        <v>CHEDRAUI</v>
      </c>
      <c r="L331" s="3" t="str">
        <f>'[1]transparencia 2020'!K325</f>
        <v>Masculino</v>
      </c>
      <c r="M331" s="5">
        <f>'[1]transparencia 2020'!AA325*2</f>
        <v>105945</v>
      </c>
      <c r="N331" s="3" t="s">
        <v>214</v>
      </c>
      <c r="O331" s="5">
        <f>'[1]transparencia 2020'!AC325</f>
        <v>33353.29</v>
      </c>
      <c r="P331" s="3" t="s">
        <v>214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215</v>
      </c>
      <c r="AE331" s="6">
        <v>43854</v>
      </c>
      <c r="AF331" s="6">
        <v>43854</v>
      </c>
    </row>
    <row r="332" spans="1:32" x14ac:dyDescent="0.25">
      <c r="A332" s="7">
        <v>2019</v>
      </c>
      <c r="B332" s="6">
        <v>43739</v>
      </c>
      <c r="C332" s="6">
        <v>43830</v>
      </c>
      <c r="D332" s="3"/>
      <c r="E332" s="3">
        <f>'[1]transparencia 2020'!D326</f>
        <v>1</v>
      </c>
      <c r="F332" s="3" t="str">
        <f>'[1]transparencia 2020'!E326</f>
        <v>DIPUTADO</v>
      </c>
      <c r="G332" s="3" t="str">
        <f t="shared" si="5"/>
        <v>DIPUTADO</v>
      </c>
      <c r="H332" s="3" t="str">
        <f>'[1]transparencia 2020'!C326</f>
        <v>PLENO DE LA LXIII LEGISLATURA</v>
      </c>
      <c r="I332" s="3" t="str">
        <f>'[1]transparencia 2020'!J326</f>
        <v>JOSE MARIA</v>
      </c>
      <c r="J332" s="3" t="str">
        <f>'[1]transparencia 2020'!G326</f>
        <v>MENDEZ</v>
      </c>
      <c r="K332" s="3" t="str">
        <f>'[1]transparencia 2020'!H326</f>
        <v>SALGADO</v>
      </c>
      <c r="L332" s="3" t="str">
        <f>'[1]transparencia 2020'!K326</f>
        <v>Masculino</v>
      </c>
      <c r="M332" s="5">
        <f>'[1]transparencia 2020'!AA326*2</f>
        <v>105945</v>
      </c>
      <c r="N332" s="3" t="s">
        <v>214</v>
      </c>
      <c r="O332" s="5">
        <f>'[1]transparencia 2020'!AC326</f>
        <v>38807.839999999997</v>
      </c>
      <c r="P332" s="3" t="s">
        <v>214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215</v>
      </c>
      <c r="AE332" s="6">
        <v>43854</v>
      </c>
      <c r="AF332" s="6">
        <v>43854</v>
      </c>
    </row>
    <row r="333" spans="1:32" x14ac:dyDescent="0.25">
      <c r="A333" s="7">
        <v>2019</v>
      </c>
      <c r="B333" s="6">
        <v>43739</v>
      </c>
      <c r="C333" s="6">
        <v>43830</v>
      </c>
      <c r="D333" s="3"/>
      <c r="E333" s="3">
        <f>'[1]transparencia 2020'!D327</f>
        <v>1</v>
      </c>
      <c r="F333" s="3" t="str">
        <f>'[1]transparencia 2020'!E327</f>
        <v>DIPUTADO</v>
      </c>
      <c r="G333" s="3" t="str">
        <f t="shared" si="5"/>
        <v>DIPUTADO</v>
      </c>
      <c r="H333" s="3" t="str">
        <f>'[1]transparencia 2020'!C327</f>
        <v>PLENO DE LA LXIII LEGISLATURA</v>
      </c>
      <c r="I333" s="3" t="str">
        <f>'[1]transparencia 2020'!J327</f>
        <v>MARIA FELIX</v>
      </c>
      <c r="J333" s="3" t="str">
        <f>'[1]transparencia 2020'!G327</f>
        <v>PLUMA</v>
      </c>
      <c r="K333" s="3" t="str">
        <f>'[1]transparencia 2020'!H327</f>
        <v>FLORES</v>
      </c>
      <c r="L333" s="3" t="str">
        <f>'[1]transparencia 2020'!K327</f>
        <v>Femenino</v>
      </c>
      <c r="M333" s="5">
        <f>'[1]transparencia 2020'!AA327*2</f>
        <v>105945</v>
      </c>
      <c r="N333" s="3" t="s">
        <v>214</v>
      </c>
      <c r="O333" s="5">
        <f>'[1]transparencia 2020'!AC327</f>
        <v>33353.29</v>
      </c>
      <c r="P333" s="3" t="s">
        <v>214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215</v>
      </c>
      <c r="AE333" s="6">
        <v>43854</v>
      </c>
      <c r="AF333" s="6">
        <v>43854</v>
      </c>
    </row>
    <row r="334" spans="1:32" x14ac:dyDescent="0.25">
      <c r="A334" s="7">
        <v>2019</v>
      </c>
      <c r="B334" s="6">
        <v>43739</v>
      </c>
      <c r="C334" s="6">
        <v>43830</v>
      </c>
      <c r="D334" s="3"/>
      <c r="E334" s="3">
        <f>'[1]transparencia 2020'!D328</f>
        <v>1</v>
      </c>
      <c r="F334" s="3" t="str">
        <f>'[1]transparencia 2020'!E328</f>
        <v>DIPUTADO</v>
      </c>
      <c r="G334" s="3" t="str">
        <f t="shared" si="5"/>
        <v>DIPUTADO</v>
      </c>
      <c r="H334" s="3" t="str">
        <f>'[1]transparencia 2020'!C328</f>
        <v>PLENO DE LA LXIII LEGISLATURA</v>
      </c>
      <c r="I334" s="3" t="str">
        <f>'[1]transparencia 2020'!J328</f>
        <v>MA DEL RAYO</v>
      </c>
      <c r="J334" s="3" t="str">
        <f>'[1]transparencia 2020'!G328</f>
        <v>NETZAHUATL</v>
      </c>
      <c r="K334" s="3" t="str">
        <f>'[1]transparencia 2020'!H328</f>
        <v>ILHUICATZI</v>
      </c>
      <c r="L334" s="3" t="str">
        <f>'[1]transparencia 2020'!K328</f>
        <v>Masculino</v>
      </c>
      <c r="M334" s="5">
        <f>'[1]transparencia 2020'!AA328*2</f>
        <v>105945</v>
      </c>
      <c r="N334" s="3" t="s">
        <v>214</v>
      </c>
      <c r="O334" s="5">
        <f>'[1]transparencia 2020'!AC328</f>
        <v>33353.29</v>
      </c>
      <c r="P334" s="3" t="s">
        <v>214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215</v>
      </c>
      <c r="AE334" s="6">
        <v>43854</v>
      </c>
      <c r="AF334" s="6">
        <v>43854</v>
      </c>
    </row>
    <row r="335" spans="1:32" x14ac:dyDescent="0.25">
      <c r="A335" s="7">
        <v>2019</v>
      </c>
      <c r="B335" s="6">
        <v>43739</v>
      </c>
      <c r="C335" s="6">
        <v>43830</v>
      </c>
      <c r="D335" s="3"/>
      <c r="E335" s="3">
        <f>'[1]transparencia 2020'!D329</f>
        <v>1</v>
      </c>
      <c r="F335" s="3" t="str">
        <f>'[1]transparencia 2020'!E329</f>
        <v>DIPUTADO</v>
      </c>
      <c r="G335" s="3" t="str">
        <f t="shared" si="5"/>
        <v>DIPUTADO</v>
      </c>
      <c r="H335" s="3" t="str">
        <f>'[1]transparencia 2020'!C329</f>
        <v>PLENO DE LA LXIII LEGISLATURA</v>
      </c>
      <c r="I335" s="3" t="str">
        <f>'[1]transparencia 2020'!J329</f>
        <v>MA DE LOURDES</v>
      </c>
      <c r="J335" s="3" t="str">
        <f>'[1]transparencia 2020'!G329</f>
        <v>MONTIEL</v>
      </c>
      <c r="K335" s="3" t="str">
        <f>'[1]transparencia 2020'!H329</f>
        <v>CERON</v>
      </c>
      <c r="L335" s="3" t="str">
        <f>'[1]transparencia 2020'!K329</f>
        <v>Femenino</v>
      </c>
      <c r="M335" s="5">
        <f>'[1]transparencia 2020'!AA329*2</f>
        <v>105945</v>
      </c>
      <c r="N335" s="3" t="s">
        <v>214</v>
      </c>
      <c r="O335" s="5">
        <f>'[1]transparencia 2020'!AC329</f>
        <v>33353.29</v>
      </c>
      <c r="P335" s="3" t="s">
        <v>214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215</v>
      </c>
      <c r="AE335" s="6">
        <v>43854</v>
      </c>
      <c r="AF335" s="6">
        <v>43854</v>
      </c>
    </row>
    <row r="336" spans="1:32" x14ac:dyDescent="0.25">
      <c r="A336" s="7">
        <v>2019</v>
      </c>
      <c r="B336" s="6">
        <v>43739</v>
      </c>
      <c r="C336" s="6">
        <v>43830</v>
      </c>
      <c r="D336" s="3"/>
      <c r="E336" s="3">
        <f>'[1]transparencia 2020'!D330</f>
        <v>1</v>
      </c>
      <c r="F336" s="3" t="str">
        <f>'[1]transparencia 2020'!E330</f>
        <v>DIPUTADO</v>
      </c>
      <c r="G336" s="3" t="str">
        <f t="shared" si="5"/>
        <v>DIPUTADO</v>
      </c>
      <c r="H336" s="3" t="str">
        <f>'[1]transparencia 2020'!C330</f>
        <v>PLENO DE LA LXIII LEGISLATURA</v>
      </c>
      <c r="I336" s="3" t="str">
        <f>'[1]transparencia 2020'!J330</f>
        <v>MARIA ANA BERTHA</v>
      </c>
      <c r="J336" s="3" t="str">
        <f>'[1]transparencia 2020'!G330</f>
        <v>MASTRANZO</v>
      </c>
      <c r="K336" s="3" t="str">
        <f>'[1]transparencia 2020'!H330</f>
        <v>CORONA</v>
      </c>
      <c r="L336" s="3" t="str">
        <f>'[1]transparencia 2020'!K330</f>
        <v>Femenino</v>
      </c>
      <c r="M336" s="5">
        <f>'[1]transparencia 2020'!AA330*2</f>
        <v>105945</v>
      </c>
      <c r="N336" s="3" t="s">
        <v>214</v>
      </c>
      <c r="O336" s="5">
        <f>'[1]transparencia 2020'!AC330</f>
        <v>33353.29</v>
      </c>
      <c r="P336" s="3" t="s">
        <v>214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215</v>
      </c>
      <c r="AE336" s="6">
        <v>43854</v>
      </c>
      <c r="AF336" s="6">
        <v>43854</v>
      </c>
    </row>
    <row r="337" spans="1:32" x14ac:dyDescent="0.25">
      <c r="A337" s="7">
        <v>2019</v>
      </c>
      <c r="B337" s="6">
        <v>43739</v>
      </c>
      <c r="C337" s="6">
        <v>43830</v>
      </c>
      <c r="D337" s="3"/>
      <c r="E337" s="3">
        <f>'[1]transparencia 2020'!D331</f>
        <v>1</v>
      </c>
      <c r="F337" s="3" t="str">
        <f>'[1]transparencia 2020'!E331</f>
        <v>DIPUTADO</v>
      </c>
      <c r="G337" s="3" t="str">
        <f t="shared" si="5"/>
        <v>DIPUTADO</v>
      </c>
      <c r="H337" s="3" t="str">
        <f>'[1]transparencia 2020'!C331</f>
        <v>PLENO DE LA LXIII LEGISLATURA</v>
      </c>
      <c r="I337" s="3" t="str">
        <f>'[1]transparencia 2020'!J331</f>
        <v>MIGUEL</v>
      </c>
      <c r="J337" s="3" t="str">
        <f>'[1]transparencia 2020'!G331</f>
        <v>PIEDRAS</v>
      </c>
      <c r="K337" s="3" t="str">
        <f>'[1]transparencia 2020'!H331</f>
        <v>DIAZ</v>
      </c>
      <c r="L337" s="3" t="str">
        <f>'[1]transparencia 2020'!K331</f>
        <v>Masculino</v>
      </c>
      <c r="M337" s="5">
        <f>'[1]transparencia 2020'!AA331*2</f>
        <v>105945</v>
      </c>
      <c r="N337" s="3" t="s">
        <v>214</v>
      </c>
      <c r="O337" s="5">
        <f>'[1]transparencia 2020'!AC331</f>
        <v>33353.29</v>
      </c>
      <c r="P337" s="3" t="s">
        <v>214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215</v>
      </c>
      <c r="AE337" s="6">
        <v>43854</v>
      </c>
      <c r="AF337" s="6">
        <v>43854</v>
      </c>
    </row>
    <row r="338" spans="1:32" x14ac:dyDescent="0.25">
      <c r="A338" s="7">
        <v>2019</v>
      </c>
      <c r="B338" s="6">
        <v>43739</v>
      </c>
      <c r="C338" s="6">
        <v>43830</v>
      </c>
      <c r="D338" s="3"/>
      <c r="E338" s="3">
        <f>'[1]transparencia 2020'!D332</f>
        <v>1</v>
      </c>
      <c r="F338" s="3" t="str">
        <f>'[1]transparencia 2020'!E332</f>
        <v>DIPUTADO</v>
      </c>
      <c r="G338" s="3" t="str">
        <f t="shared" si="5"/>
        <v>DIPUTADO</v>
      </c>
      <c r="H338" s="3" t="str">
        <f>'[1]transparencia 2020'!C332</f>
        <v>PLENO DE LA LXIII LEGISLATURA</v>
      </c>
      <c r="I338" s="3" t="str">
        <f>'[1]transparencia 2020'!J332</f>
        <v>JESUS ROLANDO</v>
      </c>
      <c r="J338" s="3" t="str">
        <f>'[1]transparencia 2020'!G332</f>
        <v>PEREZ</v>
      </c>
      <c r="K338" s="3" t="str">
        <f>'[1]transparencia 2020'!H332</f>
        <v>SAAVEDRA</v>
      </c>
      <c r="L338" s="3" t="str">
        <f>'[1]transparencia 2020'!K332</f>
        <v>Masculino</v>
      </c>
      <c r="M338" s="5">
        <f>'[1]transparencia 2020'!AA332*2</f>
        <v>105945</v>
      </c>
      <c r="N338" s="3" t="s">
        <v>214</v>
      </c>
      <c r="O338" s="5">
        <f>'[1]transparencia 2020'!AC332</f>
        <v>33353.29</v>
      </c>
      <c r="P338" s="3" t="s">
        <v>214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215</v>
      </c>
      <c r="AE338" s="6">
        <v>43854</v>
      </c>
      <c r="AF338" s="6">
        <v>43854</v>
      </c>
    </row>
    <row r="339" spans="1:32" x14ac:dyDescent="0.25">
      <c r="A339" s="7">
        <v>2019</v>
      </c>
      <c r="B339" s="6">
        <v>43739</v>
      </c>
      <c r="C339" s="6">
        <v>43830</v>
      </c>
      <c r="D339" s="3"/>
      <c r="E339" s="3">
        <f>'[1]transparencia 2020'!D333</f>
        <v>1</v>
      </c>
      <c r="F339" s="3" t="str">
        <f>'[1]transparencia 2020'!E333</f>
        <v>DIPUTADO</v>
      </c>
      <c r="G339" s="3" t="str">
        <f t="shared" si="5"/>
        <v>DIPUTADO</v>
      </c>
      <c r="H339" s="3" t="str">
        <f>'[1]transparencia 2020'!C333</f>
        <v>PLENO DE LA LXIII LEGISLATURA</v>
      </c>
      <c r="I339" s="3" t="str">
        <f>'[1]transparencia 2020'!J333</f>
        <v>LAURA YAMILI</v>
      </c>
      <c r="J339" s="3" t="str">
        <f>'[1]transparencia 2020'!G333</f>
        <v>FLORES</v>
      </c>
      <c r="K339" s="3" t="str">
        <f>'[1]transparencia 2020'!H333</f>
        <v>LOZANO</v>
      </c>
      <c r="L339" s="3" t="str">
        <f>'[1]transparencia 2020'!K333</f>
        <v>Femenino</v>
      </c>
      <c r="M339" s="5">
        <f>'[1]transparencia 2020'!AA333*2</f>
        <v>105945</v>
      </c>
      <c r="N339" s="3" t="s">
        <v>214</v>
      </c>
      <c r="O339" s="5">
        <f>'[1]transparencia 2020'!AC333</f>
        <v>33353.29</v>
      </c>
      <c r="P339" s="3" t="s">
        <v>214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215</v>
      </c>
      <c r="AE339" s="6">
        <v>43854</v>
      </c>
      <c r="AF339" s="6">
        <v>43854</v>
      </c>
    </row>
    <row r="340" spans="1:32" x14ac:dyDescent="0.25">
      <c r="A340" s="7">
        <v>2019</v>
      </c>
      <c r="B340" s="6">
        <v>43739</v>
      </c>
      <c r="C340" s="6">
        <v>43830</v>
      </c>
      <c r="D340" s="3"/>
      <c r="E340" s="3">
        <f>'[1]transparencia 2020'!D334</f>
        <v>1</v>
      </c>
      <c r="F340" s="3" t="str">
        <f>'[1]transparencia 2020'!E334</f>
        <v>DIPUTADO</v>
      </c>
      <c r="G340" s="3" t="str">
        <f t="shared" si="5"/>
        <v>DIPUTADO</v>
      </c>
      <c r="H340" s="3" t="str">
        <f>'[1]transparencia 2020'!C334</f>
        <v>PLENO DE LA LXIII LEGISLATURA</v>
      </c>
      <c r="I340" s="3" t="str">
        <f>'[1]transparencia 2020'!J334</f>
        <v>IRMA YORDANA</v>
      </c>
      <c r="J340" s="3" t="str">
        <f>'[1]transparencia 2020'!G334</f>
        <v>GARAY</v>
      </c>
      <c r="K340" s="3" t="str">
        <f>'[1]transparencia 2020'!H334</f>
        <v>LOREDO</v>
      </c>
      <c r="L340" s="3" t="str">
        <f>'[1]transparencia 2020'!K334</f>
        <v>Femenino</v>
      </c>
      <c r="M340" s="5">
        <f>'[1]transparencia 2020'!AA334*2</f>
        <v>129450.3</v>
      </c>
      <c r="N340" s="3" t="s">
        <v>214</v>
      </c>
      <c r="O340" s="5">
        <f>'[1]transparencia 2020'!AC334</f>
        <v>41110.04</v>
      </c>
      <c r="P340" s="3" t="s">
        <v>214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215</v>
      </c>
      <c r="AE340" s="6">
        <v>43854</v>
      </c>
      <c r="AF340" s="6">
        <v>43854</v>
      </c>
    </row>
    <row r="341" spans="1:32" x14ac:dyDescent="0.25">
      <c r="A341" s="7">
        <v>2019</v>
      </c>
      <c r="B341" s="6">
        <v>43739</v>
      </c>
      <c r="C341" s="6">
        <v>43830</v>
      </c>
      <c r="D341" s="3"/>
      <c r="E341" s="3">
        <f>'[1]transparencia 2020'!D335</f>
        <v>1</v>
      </c>
      <c r="F341" s="3" t="str">
        <f>'[1]transparencia 2020'!E335</f>
        <v>DIPUTADO</v>
      </c>
      <c r="G341" s="3" t="str">
        <f t="shared" si="5"/>
        <v>DIPUTADO</v>
      </c>
      <c r="H341" s="3" t="str">
        <f>'[1]transparencia 2020'!C335</f>
        <v>PLENO DE LA LXIII LEGISLATURA</v>
      </c>
      <c r="I341" s="3" t="str">
        <f>'[1]transparencia 2020'!J335</f>
        <v>LETICIA</v>
      </c>
      <c r="J341" s="3" t="str">
        <f>'[1]transparencia 2020'!G335</f>
        <v>HERNANDEZ</v>
      </c>
      <c r="K341" s="3" t="str">
        <f>'[1]transparencia 2020'!H335</f>
        <v>PEREZ</v>
      </c>
      <c r="L341" s="3" t="str">
        <f>'[1]transparencia 2020'!K335</f>
        <v>Femenino</v>
      </c>
      <c r="M341" s="5">
        <f>'[1]transparencia 2020'!AA335*2</f>
        <v>105945</v>
      </c>
      <c r="N341" s="3" t="s">
        <v>214</v>
      </c>
      <c r="O341" s="5">
        <f>'[1]transparencia 2020'!AC335</f>
        <v>33353.29</v>
      </c>
      <c r="P341" s="3" t="s">
        <v>214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215</v>
      </c>
      <c r="AE341" s="6">
        <v>43854</v>
      </c>
      <c r="AF341" s="6">
        <v>43854</v>
      </c>
    </row>
    <row r="342" spans="1:32" x14ac:dyDescent="0.25">
      <c r="A342" s="7">
        <v>2019</v>
      </c>
      <c r="B342" s="6">
        <v>43739</v>
      </c>
      <c r="C342" s="6">
        <v>43830</v>
      </c>
      <c r="D342" s="3"/>
      <c r="E342" s="3">
        <f>'[1]transparencia 2020'!D336</f>
        <v>1</v>
      </c>
      <c r="F342" s="3" t="str">
        <f>'[1]transparencia 2020'!E336</f>
        <v>DIPUTADO</v>
      </c>
      <c r="G342" s="3" t="str">
        <f t="shared" si="5"/>
        <v>DIPUTADO</v>
      </c>
      <c r="H342" s="3" t="str">
        <f>'[1]transparencia 2020'!C336</f>
        <v>PLENO DE LA LXIII LEGISLATURA</v>
      </c>
      <c r="I342" s="3" t="str">
        <f>'[1]transparencia 2020'!J336</f>
        <v>MARIA ISABEL</v>
      </c>
      <c r="J342" s="3" t="str">
        <f>'[1]transparencia 2020'!G336</f>
        <v>CASAS</v>
      </c>
      <c r="K342" s="3" t="str">
        <f>'[1]transparencia 2020'!H336</f>
        <v>MENESES</v>
      </c>
      <c r="L342" s="3" t="str">
        <f>'[1]transparencia 2020'!K336</f>
        <v>Femenino</v>
      </c>
      <c r="M342" s="5">
        <f>'[1]transparencia 2020'!AA336*2</f>
        <v>105945</v>
      </c>
      <c r="N342" s="3" t="s">
        <v>214</v>
      </c>
      <c r="O342" s="5">
        <f>'[1]transparencia 2020'!AC336</f>
        <v>33353.29</v>
      </c>
      <c r="P342" s="3" t="s">
        <v>214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215</v>
      </c>
      <c r="AE342" s="6">
        <v>43854</v>
      </c>
      <c r="AF342" s="6">
        <v>43854</v>
      </c>
    </row>
    <row r="343" spans="1:32" x14ac:dyDescent="0.25">
      <c r="A343" s="7">
        <v>2019</v>
      </c>
      <c r="B343" s="6">
        <v>43739</v>
      </c>
      <c r="C343" s="6">
        <v>43830</v>
      </c>
      <c r="D343" s="3"/>
      <c r="E343" s="3">
        <f>'[1]transparencia 2020'!D337</f>
        <v>1</v>
      </c>
      <c r="F343" s="3" t="str">
        <f>'[1]transparencia 2020'!E337</f>
        <v>DIPUTADO</v>
      </c>
      <c r="G343" s="3" t="str">
        <f t="shared" si="5"/>
        <v>DIPUTADO</v>
      </c>
      <c r="H343" s="3" t="str">
        <f>'[1]transparencia 2020'!C337</f>
        <v>PLENO DE LA LXIII LEGISLATURA</v>
      </c>
      <c r="I343" s="3" t="str">
        <f>'[1]transparencia 2020'!J337</f>
        <v>OMAR MILTON</v>
      </c>
      <c r="J343" s="3" t="str">
        <f>'[1]transparencia 2020'!G337</f>
        <v>LOPEZ</v>
      </c>
      <c r="K343" s="3" t="str">
        <f>'[1]transparencia 2020'!H337</f>
        <v>AVENDAÑO</v>
      </c>
      <c r="L343" s="3" t="str">
        <f>'[1]transparencia 2020'!K337</f>
        <v>Masculino</v>
      </c>
      <c r="M343" s="5">
        <f>'[1]transparencia 2020'!AA337*2</f>
        <v>105945</v>
      </c>
      <c r="N343" s="3" t="s">
        <v>214</v>
      </c>
      <c r="O343" s="5">
        <f>'[1]transparencia 2020'!AC337</f>
        <v>33353.29</v>
      </c>
      <c r="P343" s="3" t="s">
        <v>214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215</v>
      </c>
      <c r="AE343" s="6">
        <v>43854</v>
      </c>
      <c r="AF343" s="6">
        <v>43854</v>
      </c>
    </row>
    <row r="344" spans="1:32" x14ac:dyDescent="0.25">
      <c r="A344" s="7">
        <v>2019</v>
      </c>
      <c r="B344" s="6">
        <v>43739</v>
      </c>
      <c r="C344" s="6">
        <v>43830</v>
      </c>
      <c r="D344" s="3"/>
      <c r="E344" s="3">
        <f>'[1]transparencia 2020'!D338</f>
        <v>1</v>
      </c>
      <c r="F344" s="3" t="str">
        <f>'[1]transparencia 2020'!E338</f>
        <v>DIPUTADO</v>
      </c>
      <c r="G344" s="3" t="str">
        <f t="shared" si="5"/>
        <v>DIPUTADO</v>
      </c>
      <c r="H344" s="3" t="str">
        <f>'[1]transparencia 2020'!C338</f>
        <v>PLENO DE LA LXIII LEGISLATURA</v>
      </c>
      <c r="I344" s="3" t="str">
        <f>'[1]transparencia 2020'!J338</f>
        <v>VICTOR</v>
      </c>
      <c r="J344" s="3" t="str">
        <f>'[1]transparencia 2020'!G338</f>
        <v>CASTRO</v>
      </c>
      <c r="K344" s="3" t="str">
        <f>'[1]transparencia 2020'!H338</f>
        <v>LOPEZ</v>
      </c>
      <c r="L344" s="3" t="str">
        <f>'[1]transparencia 2020'!K338</f>
        <v>Masculino</v>
      </c>
      <c r="M344" s="5">
        <f>'[1]transparencia 2020'!AA338*2</f>
        <v>105945</v>
      </c>
      <c r="N344" s="3" t="s">
        <v>214</v>
      </c>
      <c r="O344" s="5">
        <f>'[1]transparencia 2020'!AC338</f>
        <v>33353.29</v>
      </c>
      <c r="P344" s="3" t="s">
        <v>214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215</v>
      </c>
      <c r="AE344" s="6">
        <v>43854</v>
      </c>
      <c r="AF344" s="6">
        <v>43854</v>
      </c>
    </row>
    <row r="345" spans="1:32" x14ac:dyDescent="0.25">
      <c r="A345" s="7">
        <v>2019</v>
      </c>
      <c r="B345" s="6">
        <v>43739</v>
      </c>
      <c r="C345" s="6">
        <v>43830</v>
      </c>
      <c r="D345" s="3"/>
      <c r="E345" s="3">
        <f>'[1]transparencia 2020'!D339</f>
        <v>1</v>
      </c>
      <c r="F345" s="3" t="str">
        <f>'[1]transparencia 2020'!E339</f>
        <v>DIPUTADO</v>
      </c>
      <c r="G345" s="3" t="str">
        <f t="shared" si="5"/>
        <v>DIPUTADO</v>
      </c>
      <c r="H345" s="3" t="str">
        <f>'[1]transparencia 2020'!C339</f>
        <v>PLENO DE LA LXIII LEGISLATURA</v>
      </c>
      <c r="I345" s="3" t="str">
        <f>'[1]transparencia 2020'!J339</f>
        <v>ZONIA</v>
      </c>
      <c r="J345" s="3" t="str">
        <f>'[1]transparencia 2020'!G339</f>
        <v>MONTIEL</v>
      </c>
      <c r="K345" s="3" t="str">
        <f>'[1]transparencia 2020'!H339</f>
        <v>CANDANEDA</v>
      </c>
      <c r="L345" s="3" t="str">
        <f>'[1]transparencia 2020'!K339</f>
        <v>Femenino</v>
      </c>
      <c r="M345" s="5">
        <f>'[1]transparencia 2020'!AA339*2</f>
        <v>105945</v>
      </c>
      <c r="N345" s="3" t="s">
        <v>214</v>
      </c>
      <c r="O345" s="5">
        <f>'[1]transparencia 2020'!AC339</f>
        <v>33353.29</v>
      </c>
      <c r="P345" s="3" t="s">
        <v>214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215</v>
      </c>
      <c r="AE345" s="6">
        <v>43854</v>
      </c>
      <c r="AF345" s="6">
        <v>43854</v>
      </c>
    </row>
    <row r="346" spans="1:32" x14ac:dyDescent="0.25">
      <c r="A346" s="7">
        <v>2019</v>
      </c>
      <c r="B346" s="6">
        <v>43739</v>
      </c>
      <c r="C346" s="6">
        <v>43830</v>
      </c>
      <c r="D346" s="3"/>
      <c r="E346" s="3">
        <f>'[1]transparencia 2020'!D340</f>
        <v>1</v>
      </c>
      <c r="F346" s="3" t="str">
        <f>'[1]transparencia 2020'!E340</f>
        <v>DIPUTADO</v>
      </c>
      <c r="G346" s="3" t="str">
        <f t="shared" si="5"/>
        <v>DIPUTADO</v>
      </c>
      <c r="H346" s="3" t="str">
        <f>'[1]transparencia 2020'!C340</f>
        <v>PLENO DE LA LXIII LEGISLATURA</v>
      </c>
      <c r="I346" s="3" t="str">
        <f>'[1]transparencia 2020'!J340</f>
        <v>MAYRA</v>
      </c>
      <c r="J346" s="3" t="str">
        <f>'[1]transparencia 2020'!G340</f>
        <v>VAZQUEZ</v>
      </c>
      <c r="K346" s="3" t="str">
        <f>'[1]transparencia 2020'!H340</f>
        <v>VELAZQUEZ</v>
      </c>
      <c r="L346" s="3" t="str">
        <f>'[1]transparencia 2020'!K340</f>
        <v>Femenino</v>
      </c>
      <c r="M346" s="5">
        <f>'[1]transparencia 2020'!AA340*2</f>
        <v>105945</v>
      </c>
      <c r="N346" s="3" t="s">
        <v>214</v>
      </c>
      <c r="O346" s="5">
        <f>'[1]transparencia 2020'!AC340</f>
        <v>33353.29</v>
      </c>
      <c r="P346" s="3" t="s">
        <v>214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215</v>
      </c>
      <c r="AE346" s="6">
        <v>43854</v>
      </c>
      <c r="AF346" s="6">
        <v>43854</v>
      </c>
    </row>
    <row r="347" spans="1:32" x14ac:dyDescent="0.25">
      <c r="A347" s="7">
        <v>2019</v>
      </c>
      <c r="B347" s="6">
        <v>43739</v>
      </c>
      <c r="C347" s="6">
        <v>43830</v>
      </c>
      <c r="D347" s="3"/>
      <c r="E347" s="3">
        <f>'[1]transparencia 2020'!D341</f>
        <v>1</v>
      </c>
      <c r="F347" s="3" t="str">
        <f>'[1]transparencia 2020'!E341</f>
        <v>DIPUTADO</v>
      </c>
      <c r="G347" s="3" t="str">
        <f t="shared" si="5"/>
        <v>DIPUTADO</v>
      </c>
      <c r="H347" s="3" t="str">
        <f>'[1]transparencia 2020'!C341</f>
        <v>PLENO DE LA LXIII LEGISLATURA</v>
      </c>
      <c r="I347" s="3" t="str">
        <f>'[1]transparencia 2020'!J341</f>
        <v>JAVIER RAFAEL</v>
      </c>
      <c r="J347" s="3" t="str">
        <f>'[1]transparencia 2020'!G341</f>
        <v>ORTEGA</v>
      </c>
      <c r="K347" s="3" t="str">
        <f>'[1]transparencia 2020'!H341</f>
        <v>BLANCAS</v>
      </c>
      <c r="L347" s="3" t="str">
        <f>'[1]transparencia 2020'!K341</f>
        <v>Masculino</v>
      </c>
      <c r="M347" s="5">
        <f>'[1]transparencia 2020'!AA341*2</f>
        <v>105945</v>
      </c>
      <c r="N347" s="3" t="s">
        <v>214</v>
      </c>
      <c r="O347" s="5">
        <f>'[1]transparencia 2020'!AC341</f>
        <v>33353.29</v>
      </c>
      <c r="P347" s="3" t="s">
        <v>214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215</v>
      </c>
      <c r="AE347" s="6">
        <v>43854</v>
      </c>
      <c r="AF347" s="6">
        <v>43854</v>
      </c>
    </row>
    <row r="348" spans="1:32" x14ac:dyDescent="0.25">
      <c r="A348" s="7">
        <v>2019</v>
      </c>
      <c r="B348" s="6">
        <v>43739</v>
      </c>
      <c r="C348" s="6">
        <v>43830</v>
      </c>
      <c r="D348" s="3"/>
      <c r="E348" s="3">
        <f>'[1]transparencia 2020'!D342</f>
        <v>1</v>
      </c>
      <c r="F348" s="3" t="str">
        <f>'[1]transparencia 2020'!E342</f>
        <v>DIPUTADO</v>
      </c>
      <c r="G348" s="3" t="str">
        <f t="shared" si="5"/>
        <v>DIPUTADO</v>
      </c>
      <c r="H348" s="3" t="str">
        <f>'[1]transparencia 2020'!C342</f>
        <v>PLENO DE LA LXIII LEGISLATURA</v>
      </c>
      <c r="I348" s="3" t="str">
        <f>'[1]transparencia 2020'!J342</f>
        <v>MIGUEL ANGEL</v>
      </c>
      <c r="J348" s="3" t="str">
        <f>'[1]transparencia 2020'!G342</f>
        <v>COVARRUBIAS</v>
      </c>
      <c r="K348" s="3" t="str">
        <f>'[1]transparencia 2020'!H342</f>
        <v>CERVANTES</v>
      </c>
      <c r="L348" s="3" t="str">
        <f>'[1]transparencia 2020'!K342</f>
        <v>Masculino</v>
      </c>
      <c r="M348" s="5">
        <f>'[1]transparencia 2020'!AA342*2</f>
        <v>105945</v>
      </c>
      <c r="N348" s="3" t="s">
        <v>214</v>
      </c>
      <c r="O348" s="5">
        <f>'[1]transparencia 2020'!AC342</f>
        <v>33353.29</v>
      </c>
      <c r="P348" s="3" t="s">
        <v>214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215</v>
      </c>
      <c r="AE348" s="6">
        <v>43854</v>
      </c>
      <c r="AF348" s="6">
        <v>43854</v>
      </c>
    </row>
    <row r="349" spans="1:32" x14ac:dyDescent="0.25">
      <c r="A349" s="7">
        <v>2019</v>
      </c>
      <c r="B349" s="6">
        <v>43739</v>
      </c>
      <c r="C349" s="6">
        <v>43830</v>
      </c>
      <c r="D349" s="3"/>
      <c r="E349" s="3">
        <f>'[1]transparencia 2020'!D343</f>
        <v>1</v>
      </c>
      <c r="F349" s="3" t="str">
        <f>'[1]transparencia 2020'!E343</f>
        <v>DIPUTADO</v>
      </c>
      <c r="G349" s="3" t="str">
        <f t="shared" si="5"/>
        <v>DIPUTADO</v>
      </c>
      <c r="H349" s="3" t="str">
        <f>'[1]transparencia 2020'!C343</f>
        <v>PLENO DE LA LXIII LEGISLATURA</v>
      </c>
      <c r="I349" s="3" t="str">
        <f>'[1]transparencia 2020'!J343</f>
        <v>JOSE LUIS</v>
      </c>
      <c r="J349" s="3" t="str">
        <f>'[1]transparencia 2020'!G343</f>
        <v>GARRIDO</v>
      </c>
      <c r="K349" s="3" t="str">
        <f>'[1]transparencia 2020'!H343</f>
        <v>CRUZ</v>
      </c>
      <c r="L349" s="3" t="str">
        <f>'[1]transparencia 2020'!K343</f>
        <v>Masculino</v>
      </c>
      <c r="M349" s="5">
        <f>'[1]transparencia 2020'!AA343*2</f>
        <v>105945</v>
      </c>
      <c r="N349" s="3" t="s">
        <v>214</v>
      </c>
      <c r="O349" s="5">
        <f>'[1]transparencia 2020'!AC343</f>
        <v>33353.29</v>
      </c>
      <c r="P349" s="3" t="s">
        <v>214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215</v>
      </c>
      <c r="AE349" s="6">
        <v>43854</v>
      </c>
      <c r="AF349" s="6">
        <v>43854</v>
      </c>
    </row>
    <row r="350" spans="1:32" x14ac:dyDescent="0.25">
      <c r="A350" s="7">
        <v>2019</v>
      </c>
      <c r="B350" s="6">
        <v>43739</v>
      </c>
      <c r="C350" s="6">
        <v>43830</v>
      </c>
      <c r="D350" s="3"/>
      <c r="E350" s="3">
        <f>'[1]transparencia 2020'!D344</f>
        <v>1</v>
      </c>
      <c r="F350" s="3" t="str">
        <f>'[1]transparencia 2020'!E344</f>
        <v>DIPUTADO</v>
      </c>
      <c r="G350" s="3" t="str">
        <f t="shared" si="5"/>
        <v>DIPUTADO</v>
      </c>
      <c r="H350" s="3" t="str">
        <f>'[1]transparencia 2020'!C344</f>
        <v>PLENO DE LA LXIII LEGISLATURA</v>
      </c>
      <c r="I350" s="3" t="str">
        <f>'[1]transparencia 2020'!J344</f>
        <v>LUZ</v>
      </c>
      <c r="J350" s="3" t="str">
        <f>'[1]transparencia 2020'!G344</f>
        <v>VERA</v>
      </c>
      <c r="K350" s="3" t="str">
        <f>'[1]transparencia 2020'!H344</f>
        <v>DIAZ</v>
      </c>
      <c r="L350" s="3" t="str">
        <f>'[1]transparencia 2020'!K344</f>
        <v>Femenino</v>
      </c>
      <c r="M350" s="5">
        <f>'[1]transparencia 2020'!AA344*2</f>
        <v>105945</v>
      </c>
      <c r="N350" s="3" t="s">
        <v>214</v>
      </c>
      <c r="O350" s="5">
        <f>'[1]transparencia 2020'!AC344</f>
        <v>33353.29</v>
      </c>
      <c r="P350" s="3" t="s">
        <v>214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215</v>
      </c>
      <c r="AE350" s="6">
        <v>43854</v>
      </c>
      <c r="AF350" s="6">
        <v>43854</v>
      </c>
    </row>
    <row r="351" spans="1:32" x14ac:dyDescent="0.25">
      <c r="A351" s="7">
        <v>2019</v>
      </c>
      <c r="B351" s="6">
        <v>43739</v>
      </c>
      <c r="C351" s="6">
        <v>43830</v>
      </c>
      <c r="D351" s="3"/>
      <c r="E351" s="3">
        <f>'[1]transparencia 2020'!D345</f>
        <v>4</v>
      </c>
      <c r="F351" s="3" t="str">
        <f>'[1]transparencia 2020'!E345</f>
        <v>DIRECTOR JURIDICO</v>
      </c>
      <c r="G351" s="3" t="str">
        <f t="shared" si="5"/>
        <v>DIRECTOR JURIDICO</v>
      </c>
      <c r="H351" s="3" t="str">
        <f>'[1]transparencia 2020'!C345</f>
        <v>DIRECCION JURIDICA</v>
      </c>
      <c r="I351" s="3" t="str">
        <f>'[1]transparencia 2020'!J345</f>
        <v>RIGOBERTO</v>
      </c>
      <c r="J351" s="3" t="str">
        <f>'[1]transparencia 2020'!G345</f>
        <v>LUCAS</v>
      </c>
      <c r="K351" s="3" t="str">
        <f>'[1]transparencia 2020'!H345</f>
        <v>LOPEZ</v>
      </c>
      <c r="L351" s="3" t="str">
        <f>'[1]transparencia 2020'!K345</f>
        <v>Masculino</v>
      </c>
      <c r="M351" s="5">
        <f>'[1]transparencia 2020'!AA345*2</f>
        <v>64698</v>
      </c>
      <c r="N351" s="3" t="s">
        <v>214</v>
      </c>
      <c r="O351" s="5">
        <f>'[1]transparencia 2020'!AC345</f>
        <v>24289.81</v>
      </c>
      <c r="P351" s="3" t="s">
        <v>214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215</v>
      </c>
      <c r="AE351" s="6">
        <v>43854</v>
      </c>
      <c r="AF351" s="6">
        <v>43854</v>
      </c>
    </row>
    <row r="352" spans="1:32" x14ac:dyDescent="0.25">
      <c r="A352" s="7">
        <v>2019</v>
      </c>
      <c r="B352" s="6">
        <v>43739</v>
      </c>
      <c r="C352" s="6">
        <v>43830</v>
      </c>
      <c r="D352" s="3"/>
      <c r="E352" s="3">
        <f>'[1]transparencia 2020'!D346</f>
        <v>6</v>
      </c>
      <c r="F352" s="3" t="str">
        <f>'[1]transparencia 2020'!E346</f>
        <v>DIRECTOR INSTITUTO DE EST. LEG</v>
      </c>
      <c r="G352" s="3" t="str">
        <f t="shared" si="5"/>
        <v>DIRECTOR INSTITUTO DE EST. LEG</v>
      </c>
      <c r="H352" s="3" t="str">
        <f>'[1]transparencia 2020'!C346</f>
        <v>INSTITUTO DE ESTUDIOS LEGISLATIVOS</v>
      </c>
      <c r="I352" s="3" t="str">
        <f>'[1]transparencia 2020'!J346</f>
        <v>RAUL</v>
      </c>
      <c r="J352" s="3" t="str">
        <f>'[1]transparencia 2020'!G346</f>
        <v>PLUMA</v>
      </c>
      <c r="K352" s="3" t="str">
        <f>'[1]transparencia 2020'!H346</f>
        <v>RIOS</v>
      </c>
      <c r="L352" s="3" t="str">
        <f>'[1]transparencia 2020'!K346</f>
        <v>Masculino</v>
      </c>
      <c r="M352" s="5">
        <f>'[1]transparencia 2020'!AA346*2</f>
        <v>36750</v>
      </c>
      <c r="N352" s="3" t="s">
        <v>214</v>
      </c>
      <c r="O352" s="5">
        <f>'[1]transparencia 2020'!AC346</f>
        <v>14961.52</v>
      </c>
      <c r="P352" s="3" t="s">
        <v>214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215</v>
      </c>
      <c r="AE352" s="6">
        <v>43854</v>
      </c>
      <c r="AF352" s="6">
        <v>43854</v>
      </c>
    </row>
    <row r="353" spans="1:32" x14ac:dyDescent="0.25">
      <c r="A353" s="7">
        <v>2019</v>
      </c>
      <c r="B353" s="6">
        <v>43739</v>
      </c>
      <c r="C353" s="6">
        <v>43830</v>
      </c>
      <c r="D353" s="3"/>
      <c r="E353" s="3">
        <f>'[1]transparencia 2020'!D347</f>
        <v>2</v>
      </c>
      <c r="F353" s="3" t="str">
        <f>'[1]transparencia 2020'!E347</f>
        <v>SECRETARIO ADMINISTRATIVO</v>
      </c>
      <c r="G353" s="3" t="str">
        <f t="shared" si="5"/>
        <v>SECRETARIO ADMINISTRATIVO</v>
      </c>
      <c r="H353" s="3" t="str">
        <f>'[1]transparencia 2020'!C347</f>
        <v>SECRETRARIA ADMINISTRATIVA</v>
      </c>
      <c r="I353" s="3" t="str">
        <f>'[1]transparencia 2020'!J347</f>
        <v>NILS GUNNAR JAIME</v>
      </c>
      <c r="J353" s="3" t="str">
        <f>'[1]transparencia 2020'!G347</f>
        <v>ROBLES</v>
      </c>
      <c r="K353" s="3" t="str">
        <f>'[1]transparencia 2020'!H347</f>
        <v>ANDERSSON</v>
      </c>
      <c r="L353" s="3" t="str">
        <f>'[1]transparencia 2020'!K347</f>
        <v>Masculino</v>
      </c>
      <c r="M353" s="5">
        <f>'[1]transparencia 2020'!AA347*2</f>
        <v>69826</v>
      </c>
      <c r="N353" s="3" t="s">
        <v>214</v>
      </c>
      <c r="O353" s="5">
        <f>'[1]transparencia 2020'!AC347</f>
        <v>26584.38</v>
      </c>
      <c r="P353" s="3" t="s">
        <v>214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215</v>
      </c>
      <c r="AE353" s="6">
        <v>43854</v>
      </c>
      <c r="AF353" s="6">
        <v>43854</v>
      </c>
    </row>
    <row r="354" spans="1:32" x14ac:dyDescent="0.25">
      <c r="A354" s="7">
        <v>2019</v>
      </c>
      <c r="B354" s="6">
        <v>43739</v>
      </c>
      <c r="C354" s="6">
        <v>43830</v>
      </c>
      <c r="D354" s="3"/>
      <c r="E354" s="3">
        <f>'[1]transparencia 2020'!D348</f>
        <v>5</v>
      </c>
      <c r="F354" s="3" t="str">
        <f>'[1]transparencia 2020'!E348</f>
        <v>DIRECTOR DE COMUNICACION</v>
      </c>
      <c r="G354" s="3" t="str">
        <f t="shared" si="5"/>
        <v>DIRECTOR DE COMUNICACION</v>
      </c>
      <c r="H354" s="3" t="str">
        <f>'[1]transparencia 2020'!C348</f>
        <v>PRENSA Y RELACIONES PUBLICAS</v>
      </c>
      <c r="I354" s="3" t="str">
        <f>'[1]transparencia 2020'!J348</f>
        <v>DAVID</v>
      </c>
      <c r="J354" s="3" t="str">
        <f>'[1]transparencia 2020'!G348</f>
        <v>RODRIGUEZ</v>
      </c>
      <c r="K354" s="3" t="str">
        <f>'[1]transparencia 2020'!H348</f>
        <v>SILVA</v>
      </c>
      <c r="L354" s="3" t="str">
        <f>'[1]transparencia 2020'!K348</f>
        <v>Masculino</v>
      </c>
      <c r="M354" s="5">
        <f>'[1]transparencia 2020'!AA348*2</f>
        <v>35000</v>
      </c>
      <c r="N354" s="3" t="s">
        <v>214</v>
      </c>
      <c r="O354" s="5">
        <f>'[1]transparencia 2020'!AC348</f>
        <v>14292.32</v>
      </c>
      <c r="P354" s="3" t="s">
        <v>214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215</v>
      </c>
      <c r="AE354" s="6">
        <v>43854</v>
      </c>
      <c r="AF354" s="6">
        <v>43854</v>
      </c>
    </row>
    <row r="355" spans="1:32" x14ac:dyDescent="0.25">
      <c r="A355" s="7">
        <v>2019</v>
      </c>
      <c r="B355" s="6">
        <v>43739</v>
      </c>
      <c r="C355" s="6">
        <v>43830</v>
      </c>
      <c r="D355" s="3"/>
      <c r="E355" s="3">
        <f>'[1]transparencia 2020'!D349</f>
        <v>13</v>
      </c>
      <c r="F355" s="3" t="str">
        <f>'[1]transparencia 2020'!E349</f>
        <v>AUXILIAR ADMINISTRATIVO</v>
      </c>
      <c r="G355" s="3" t="str">
        <f t="shared" si="5"/>
        <v>AUXILIAR ADMINISTRATIVO</v>
      </c>
      <c r="H355" s="3" t="str">
        <f>'[1]transparencia 2020'!C349</f>
        <v>PERSONAL DIPUTADOS</v>
      </c>
      <c r="I355" s="3" t="str">
        <f>'[1]transparencia 2020'!J349</f>
        <v>NELLY</v>
      </c>
      <c r="J355" s="3" t="str">
        <f>'[1]transparencia 2020'!G349</f>
        <v>LOPANCE</v>
      </c>
      <c r="K355" s="3" t="str">
        <f>'[1]transparencia 2020'!H349</f>
        <v>ALCANTARA</v>
      </c>
      <c r="L355" s="3" t="str">
        <f>'[1]transparencia 2020'!K349</f>
        <v>Femenino</v>
      </c>
      <c r="M355" s="5">
        <f>'[1]transparencia 2020'!AA349*2</f>
        <v>12495.62</v>
      </c>
      <c r="N355" s="3" t="s">
        <v>214</v>
      </c>
      <c r="O355" s="5">
        <f>'[1]transparencia 2020'!AC349</f>
        <v>5560</v>
      </c>
      <c r="P355" s="3" t="s">
        <v>214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215</v>
      </c>
      <c r="AE355" s="6">
        <v>43854</v>
      </c>
      <c r="AF355" s="6">
        <v>43854</v>
      </c>
    </row>
    <row r="356" spans="1:32" x14ac:dyDescent="0.25">
      <c r="A356" s="7">
        <v>2019</v>
      </c>
      <c r="B356" s="6">
        <v>43739</v>
      </c>
      <c r="C356" s="6">
        <v>43830</v>
      </c>
      <c r="D356" s="3"/>
      <c r="E356" s="3">
        <f>'[1]transparencia 2020'!D350</f>
        <v>13</v>
      </c>
      <c r="F356" s="3" t="str">
        <f>'[1]transparencia 2020'!E350</f>
        <v>AUXILIAR ADMINISTRATIVO</v>
      </c>
      <c r="G356" s="3" t="str">
        <f t="shared" si="5"/>
        <v>AUXILIAR ADMINISTRATIVO</v>
      </c>
      <c r="H356" s="3" t="str">
        <f>'[1]transparencia 2020'!C350</f>
        <v>INTERINOS DIPUTADOS</v>
      </c>
      <c r="I356" s="3" t="str">
        <f>'[1]transparencia 2020'!J350</f>
        <v>KARLA</v>
      </c>
      <c r="J356" s="3" t="str">
        <f>'[1]transparencia 2020'!G350</f>
        <v>MENDIETA</v>
      </c>
      <c r="K356" s="3" t="str">
        <f>'[1]transparencia 2020'!H350</f>
        <v>PEREGRINO</v>
      </c>
      <c r="L356" s="3" t="str">
        <f>'[1]transparencia 2020'!K350</f>
        <v>Femenino</v>
      </c>
      <c r="M356" s="5">
        <f>'[1]transparencia 2020'!AA350*2</f>
        <v>9206.58</v>
      </c>
      <c r="N356" s="3" t="s">
        <v>214</v>
      </c>
      <c r="O356" s="5">
        <f>'[1]transparencia 2020'!AC350</f>
        <v>4210.62</v>
      </c>
      <c r="P356" s="3" t="s">
        <v>214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215</v>
      </c>
      <c r="AE356" s="6">
        <v>43854</v>
      </c>
      <c r="AF356" s="6">
        <v>43854</v>
      </c>
    </row>
    <row r="357" spans="1:32" x14ac:dyDescent="0.25">
      <c r="A357" s="7">
        <v>2019</v>
      </c>
      <c r="B357" s="6">
        <v>43739</v>
      </c>
      <c r="C357" s="6">
        <v>43830</v>
      </c>
      <c r="D357" s="3"/>
      <c r="E357" s="3">
        <f>'[1]transparencia 2020'!D351</f>
        <v>13</v>
      </c>
      <c r="F357" s="3" t="str">
        <f>'[1]transparencia 2020'!E351</f>
        <v>AUXILIAR ADMINISTRATIVO</v>
      </c>
      <c r="G357" s="3" t="str">
        <f t="shared" si="5"/>
        <v>AUXILIAR ADMINISTRATIVO</v>
      </c>
      <c r="H357" s="3" t="str">
        <f>'[1]transparencia 2020'!C351</f>
        <v>RECEPCIÓN</v>
      </c>
      <c r="I357" s="3" t="str">
        <f>'[1]transparencia 2020'!J351</f>
        <v>SARAI</v>
      </c>
      <c r="J357" s="3" t="str">
        <f>'[1]transparencia 2020'!G351</f>
        <v>MARTINEZ</v>
      </c>
      <c r="K357" s="3" t="str">
        <f>'[1]transparencia 2020'!H351</f>
        <v>CASTILLO</v>
      </c>
      <c r="L357" s="3" t="str">
        <f>'[1]transparencia 2020'!K351</f>
        <v>Femenino</v>
      </c>
      <c r="M357" s="5">
        <f>'[1]transparencia 2020'!AA351*2</f>
        <v>12495.62</v>
      </c>
      <c r="N357" s="3" t="s">
        <v>214</v>
      </c>
      <c r="O357" s="5">
        <f>'[1]transparencia 2020'!AC351</f>
        <v>5560</v>
      </c>
      <c r="P357" s="3" t="s">
        <v>214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215</v>
      </c>
      <c r="AE357" s="6">
        <v>43854</v>
      </c>
      <c r="AF357" s="6">
        <v>43854</v>
      </c>
    </row>
    <row r="358" spans="1:32" x14ac:dyDescent="0.25">
      <c r="A358" s="7">
        <v>2019</v>
      </c>
      <c r="B358" s="6">
        <v>43739</v>
      </c>
      <c r="C358" s="6">
        <v>43830</v>
      </c>
      <c r="D358" s="3"/>
      <c r="E358" s="3">
        <f>'[1]transparencia 2020'!D352</f>
        <v>18</v>
      </c>
      <c r="F358" s="3" t="str">
        <f>'[1]transparencia 2020'!E352</f>
        <v>VIGILANCIA</v>
      </c>
      <c r="G358" s="3" t="str">
        <f t="shared" si="5"/>
        <v>VIGILANCIA</v>
      </c>
      <c r="H358" s="3" t="str">
        <f>'[1]transparencia 2020'!C352</f>
        <v>SECRETRARIA ADMINISTRATIVA</v>
      </c>
      <c r="I358" s="3" t="str">
        <f>'[1]transparencia 2020'!J352</f>
        <v>OSCAR</v>
      </c>
      <c r="J358" s="3" t="str">
        <f>'[1]transparencia 2020'!G352</f>
        <v>MIRANDA</v>
      </c>
      <c r="K358" s="3" t="str">
        <f>'[1]transparencia 2020'!H352</f>
        <v>ELIAS</v>
      </c>
      <c r="L358" s="3" t="str">
        <f>'[1]transparencia 2020'!K352</f>
        <v>Masculino</v>
      </c>
      <c r="M358" s="5">
        <f>'[1]transparencia 2020'!AA352*2</f>
        <v>9206.58</v>
      </c>
      <c r="N358" s="3" t="s">
        <v>214</v>
      </c>
      <c r="O358" s="5">
        <f>'[1]transparencia 2020'!AC352</f>
        <v>4210.62</v>
      </c>
      <c r="P358" s="3" t="s">
        <v>214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215</v>
      </c>
      <c r="AE358" s="6">
        <v>43854</v>
      </c>
      <c r="AF358" s="6">
        <v>43854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8">
      <formula1>Hidden_13</formula1>
    </dataValidation>
    <dataValidation type="list" allowBlank="1" showErrorMessage="1" sqref="L8:L35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B4" sqref="B4:B35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219</v>
      </c>
      <c r="C4" s="3"/>
      <c r="D4" s="3"/>
      <c r="E4" s="3" t="s">
        <v>217</v>
      </c>
      <c r="F4" s="3" t="s">
        <v>217</v>
      </c>
    </row>
    <row r="5" spans="1:6" x14ac:dyDescent="0.25">
      <c r="A5" s="3">
        <v>2</v>
      </c>
      <c r="B5" s="3" t="s">
        <v>219</v>
      </c>
      <c r="C5" s="3"/>
      <c r="D5" s="3"/>
      <c r="E5" s="3" t="s">
        <v>217</v>
      </c>
      <c r="F5" s="3" t="s">
        <v>217</v>
      </c>
    </row>
    <row r="6" spans="1:6" x14ac:dyDescent="0.25">
      <c r="A6" s="3">
        <v>3</v>
      </c>
      <c r="B6" s="3" t="s">
        <v>219</v>
      </c>
      <c r="C6" s="3"/>
      <c r="D6" s="3"/>
      <c r="E6" s="3" t="s">
        <v>217</v>
      </c>
      <c r="F6" s="3" t="s">
        <v>217</v>
      </c>
    </row>
    <row r="7" spans="1:6" x14ac:dyDescent="0.25">
      <c r="A7" s="3">
        <v>4</v>
      </c>
      <c r="B7" s="3" t="s">
        <v>219</v>
      </c>
      <c r="C7" s="3"/>
      <c r="D7" s="3"/>
      <c r="E7" s="3" t="s">
        <v>217</v>
      </c>
      <c r="F7" s="3" t="s">
        <v>217</v>
      </c>
    </row>
    <row r="8" spans="1:6" x14ac:dyDescent="0.25">
      <c r="A8" s="3">
        <v>5</v>
      </c>
      <c r="B8" s="3" t="s">
        <v>219</v>
      </c>
      <c r="C8" s="3"/>
      <c r="D8" s="3"/>
      <c r="E8" s="3" t="s">
        <v>217</v>
      </c>
      <c r="F8" s="3" t="s">
        <v>217</v>
      </c>
    </row>
    <row r="9" spans="1:6" x14ac:dyDescent="0.25">
      <c r="A9" s="3">
        <v>6</v>
      </c>
      <c r="B9" s="3" t="s">
        <v>219</v>
      </c>
      <c r="C9" s="3"/>
      <c r="D9" s="3"/>
      <c r="E9" s="3" t="s">
        <v>217</v>
      </c>
      <c r="F9" s="3" t="s">
        <v>217</v>
      </c>
    </row>
    <row r="10" spans="1:6" x14ac:dyDescent="0.25">
      <c r="A10" s="3">
        <v>7</v>
      </c>
      <c r="B10" s="3" t="s">
        <v>219</v>
      </c>
      <c r="C10" s="3"/>
      <c r="D10" s="3"/>
      <c r="E10" s="3" t="s">
        <v>217</v>
      </c>
      <c r="F10" s="3" t="s">
        <v>217</v>
      </c>
    </row>
    <row r="11" spans="1:6" x14ac:dyDescent="0.25">
      <c r="A11" s="3">
        <v>8</v>
      </c>
      <c r="B11" s="3" t="s">
        <v>219</v>
      </c>
      <c r="C11" s="3"/>
      <c r="D11" s="3"/>
      <c r="E11" s="3" t="s">
        <v>217</v>
      </c>
      <c r="F11" s="3" t="s">
        <v>217</v>
      </c>
    </row>
    <row r="12" spans="1:6" x14ac:dyDescent="0.25">
      <c r="A12" s="3">
        <v>9</v>
      </c>
      <c r="B12" s="3" t="s">
        <v>219</v>
      </c>
      <c r="C12" s="3"/>
      <c r="D12" s="3"/>
      <c r="E12" s="3" t="s">
        <v>217</v>
      </c>
      <c r="F12" s="3" t="s">
        <v>217</v>
      </c>
    </row>
    <row r="13" spans="1:6" x14ac:dyDescent="0.25">
      <c r="A13" s="3">
        <v>10</v>
      </c>
      <c r="B13" s="3" t="s">
        <v>219</v>
      </c>
      <c r="C13" s="3"/>
      <c r="D13" s="3"/>
      <c r="E13" s="3" t="s">
        <v>217</v>
      </c>
      <c r="F13" s="3" t="s">
        <v>217</v>
      </c>
    </row>
    <row r="14" spans="1:6" x14ac:dyDescent="0.25">
      <c r="A14" s="3">
        <v>11</v>
      </c>
      <c r="B14" s="3" t="s">
        <v>219</v>
      </c>
      <c r="C14" s="3"/>
      <c r="D14" s="3"/>
      <c r="E14" s="3" t="s">
        <v>217</v>
      </c>
      <c r="F14" s="3" t="s">
        <v>217</v>
      </c>
    </row>
    <row r="15" spans="1:6" x14ac:dyDescent="0.25">
      <c r="A15" s="3">
        <v>12</v>
      </c>
      <c r="B15" s="3" t="s">
        <v>219</v>
      </c>
      <c r="C15" s="3"/>
      <c r="D15" s="3"/>
      <c r="E15" s="3" t="s">
        <v>217</v>
      </c>
      <c r="F15" s="3" t="s">
        <v>217</v>
      </c>
    </row>
    <row r="16" spans="1:6" x14ac:dyDescent="0.25">
      <c r="A16" s="3">
        <v>13</v>
      </c>
      <c r="B16" s="3" t="s">
        <v>219</v>
      </c>
      <c r="C16" s="3"/>
      <c r="D16" s="3"/>
      <c r="E16" s="3" t="s">
        <v>217</v>
      </c>
      <c r="F16" s="3" t="s">
        <v>217</v>
      </c>
    </row>
    <row r="17" spans="1:6" x14ac:dyDescent="0.25">
      <c r="A17" s="3">
        <v>14</v>
      </c>
      <c r="B17" s="3" t="s">
        <v>219</v>
      </c>
      <c r="C17" s="3"/>
      <c r="D17" s="3"/>
      <c r="E17" s="3" t="s">
        <v>217</v>
      </c>
      <c r="F17" s="3" t="s">
        <v>217</v>
      </c>
    </row>
    <row r="18" spans="1:6" x14ac:dyDescent="0.25">
      <c r="A18" s="3">
        <v>15</v>
      </c>
      <c r="B18" s="3" t="s">
        <v>219</v>
      </c>
      <c r="C18" s="3"/>
      <c r="D18" s="3"/>
      <c r="E18" s="3" t="s">
        <v>217</v>
      </c>
      <c r="F18" s="3" t="s">
        <v>217</v>
      </c>
    </row>
    <row r="19" spans="1:6" x14ac:dyDescent="0.25">
      <c r="A19" s="3">
        <v>16</v>
      </c>
      <c r="B19" s="3" t="s">
        <v>219</v>
      </c>
      <c r="C19" s="3"/>
      <c r="D19" s="3"/>
      <c r="E19" s="3" t="s">
        <v>217</v>
      </c>
      <c r="F19" s="3" t="s">
        <v>217</v>
      </c>
    </row>
    <row r="20" spans="1:6" x14ac:dyDescent="0.25">
      <c r="A20" s="3">
        <v>17</v>
      </c>
      <c r="B20" s="3" t="s">
        <v>219</v>
      </c>
      <c r="C20" s="3"/>
      <c r="D20" s="3"/>
      <c r="E20" s="3" t="s">
        <v>217</v>
      </c>
      <c r="F20" s="3" t="s">
        <v>217</v>
      </c>
    </row>
    <row r="21" spans="1:6" x14ac:dyDescent="0.25">
      <c r="A21" s="3">
        <v>18</v>
      </c>
      <c r="B21" s="3" t="s">
        <v>219</v>
      </c>
      <c r="C21" s="3"/>
      <c r="D21" s="3"/>
      <c r="E21" s="3" t="s">
        <v>217</v>
      </c>
      <c r="F21" s="3" t="s">
        <v>217</v>
      </c>
    </row>
    <row r="22" spans="1:6" x14ac:dyDescent="0.25">
      <c r="A22" s="3">
        <v>19</v>
      </c>
      <c r="B22" s="3" t="s">
        <v>219</v>
      </c>
      <c r="C22" s="3"/>
      <c r="D22" s="3"/>
      <c r="E22" s="3" t="s">
        <v>217</v>
      </c>
      <c r="F22" s="3" t="s">
        <v>217</v>
      </c>
    </row>
    <row r="23" spans="1:6" x14ac:dyDescent="0.25">
      <c r="A23" s="3">
        <v>20</v>
      </c>
      <c r="B23" s="3" t="s">
        <v>219</v>
      </c>
      <c r="C23" s="3"/>
      <c r="D23" s="3"/>
      <c r="E23" s="3" t="s">
        <v>217</v>
      </c>
      <c r="F23" s="3" t="s">
        <v>217</v>
      </c>
    </row>
    <row r="24" spans="1:6" x14ac:dyDescent="0.25">
      <c r="A24" s="3">
        <v>21</v>
      </c>
      <c r="B24" s="3" t="s">
        <v>219</v>
      </c>
      <c r="C24" s="3"/>
      <c r="D24" s="3"/>
      <c r="E24" s="3" t="s">
        <v>217</v>
      </c>
      <c r="F24" s="3" t="s">
        <v>217</v>
      </c>
    </row>
    <row r="25" spans="1:6" x14ac:dyDescent="0.25">
      <c r="A25" s="3">
        <v>22</v>
      </c>
      <c r="B25" s="3" t="s">
        <v>219</v>
      </c>
      <c r="C25" s="3"/>
      <c r="D25" s="3"/>
      <c r="E25" s="3" t="s">
        <v>217</v>
      </c>
      <c r="F25" s="3" t="s">
        <v>217</v>
      </c>
    </row>
    <row r="26" spans="1:6" x14ac:dyDescent="0.25">
      <c r="A26" s="3">
        <v>23</v>
      </c>
      <c r="B26" s="3" t="s">
        <v>219</v>
      </c>
      <c r="C26" s="3"/>
      <c r="D26" s="3"/>
      <c r="E26" s="3" t="s">
        <v>217</v>
      </c>
      <c r="F26" s="3" t="s">
        <v>217</v>
      </c>
    </row>
    <row r="27" spans="1:6" x14ac:dyDescent="0.25">
      <c r="A27" s="3">
        <v>24</v>
      </c>
      <c r="B27" s="3" t="s">
        <v>219</v>
      </c>
      <c r="C27" s="3"/>
      <c r="D27" s="3"/>
      <c r="E27" s="3" t="s">
        <v>217</v>
      </c>
      <c r="F27" s="3" t="s">
        <v>217</v>
      </c>
    </row>
    <row r="28" spans="1:6" x14ac:dyDescent="0.25">
      <c r="A28" s="3">
        <v>25</v>
      </c>
      <c r="B28" s="3" t="s">
        <v>219</v>
      </c>
      <c r="C28" s="3"/>
      <c r="D28" s="3"/>
      <c r="E28" s="3" t="s">
        <v>217</v>
      </c>
      <c r="F28" s="3" t="s">
        <v>217</v>
      </c>
    </row>
    <row r="29" spans="1:6" x14ac:dyDescent="0.25">
      <c r="A29" s="3">
        <v>26</v>
      </c>
      <c r="B29" s="3" t="s">
        <v>219</v>
      </c>
      <c r="C29" s="3"/>
      <c r="D29" s="3"/>
      <c r="E29" s="3" t="s">
        <v>217</v>
      </c>
      <c r="F29" s="3" t="s">
        <v>217</v>
      </c>
    </row>
    <row r="30" spans="1:6" x14ac:dyDescent="0.25">
      <c r="A30" s="3">
        <v>27</v>
      </c>
      <c r="B30" s="3" t="s">
        <v>219</v>
      </c>
      <c r="C30" s="3"/>
      <c r="D30" s="3"/>
      <c r="E30" s="3" t="s">
        <v>217</v>
      </c>
      <c r="F30" s="3" t="s">
        <v>217</v>
      </c>
    </row>
    <row r="31" spans="1:6" x14ac:dyDescent="0.25">
      <c r="A31" s="3">
        <v>28</v>
      </c>
      <c r="B31" s="3" t="s">
        <v>219</v>
      </c>
      <c r="C31" s="3"/>
      <c r="D31" s="3"/>
      <c r="E31" s="3" t="s">
        <v>217</v>
      </c>
      <c r="F31" s="3" t="s">
        <v>217</v>
      </c>
    </row>
    <row r="32" spans="1:6" x14ac:dyDescent="0.25">
      <c r="A32" s="3">
        <v>29</v>
      </c>
      <c r="B32" s="3" t="s">
        <v>219</v>
      </c>
      <c r="C32" s="3"/>
      <c r="D32" s="3"/>
      <c r="E32" s="3" t="s">
        <v>217</v>
      </c>
      <c r="F32" s="3" t="s">
        <v>217</v>
      </c>
    </row>
    <row r="33" spans="1:6" x14ac:dyDescent="0.25">
      <c r="A33" s="3">
        <v>30</v>
      </c>
      <c r="B33" s="3" t="s">
        <v>219</v>
      </c>
      <c r="C33" s="3"/>
      <c r="D33" s="3"/>
      <c r="E33" s="3" t="s">
        <v>217</v>
      </c>
      <c r="F33" s="3" t="s">
        <v>217</v>
      </c>
    </row>
    <row r="34" spans="1:6" x14ac:dyDescent="0.25">
      <c r="A34" s="3">
        <v>31</v>
      </c>
      <c r="B34" s="3" t="s">
        <v>219</v>
      </c>
      <c r="C34" s="3"/>
      <c r="D34" s="3"/>
      <c r="E34" s="3" t="s">
        <v>217</v>
      </c>
      <c r="F34" s="3" t="s">
        <v>217</v>
      </c>
    </row>
    <row r="35" spans="1:6" x14ac:dyDescent="0.25">
      <c r="A35" s="3">
        <v>32</v>
      </c>
      <c r="B35" s="3" t="s">
        <v>219</v>
      </c>
      <c r="C35" s="3"/>
      <c r="D35" s="3"/>
      <c r="E35" s="3" t="s">
        <v>217</v>
      </c>
      <c r="F35" s="3" t="s">
        <v>217</v>
      </c>
    </row>
    <row r="36" spans="1:6" x14ac:dyDescent="0.25">
      <c r="A36" s="3">
        <v>33</v>
      </c>
      <c r="B36" s="3" t="s">
        <v>219</v>
      </c>
      <c r="C36" s="3"/>
      <c r="D36" s="3"/>
      <c r="E36" s="3" t="s">
        <v>217</v>
      </c>
      <c r="F36" s="3" t="s">
        <v>217</v>
      </c>
    </row>
    <row r="37" spans="1:6" x14ac:dyDescent="0.25">
      <c r="A37" s="3">
        <v>34</v>
      </c>
      <c r="B37" s="3" t="s">
        <v>219</v>
      </c>
      <c r="C37" s="3"/>
      <c r="D37" s="3"/>
      <c r="E37" s="3" t="s">
        <v>217</v>
      </c>
      <c r="F37" s="3" t="s">
        <v>217</v>
      </c>
    </row>
    <row r="38" spans="1:6" x14ac:dyDescent="0.25">
      <c r="A38" s="3">
        <v>35</v>
      </c>
      <c r="B38" s="3" t="s">
        <v>219</v>
      </c>
      <c r="C38" s="3"/>
      <c r="D38" s="3"/>
      <c r="E38" s="3" t="s">
        <v>217</v>
      </c>
      <c r="F38" s="3" t="s">
        <v>217</v>
      </c>
    </row>
    <row r="39" spans="1:6" x14ac:dyDescent="0.25">
      <c r="A39" s="3">
        <v>36</v>
      </c>
      <c r="B39" s="3" t="s">
        <v>219</v>
      </c>
      <c r="C39" s="3"/>
      <c r="D39" s="3"/>
      <c r="E39" s="3" t="s">
        <v>217</v>
      </c>
      <c r="F39" s="3" t="s">
        <v>217</v>
      </c>
    </row>
    <row r="40" spans="1:6" x14ac:dyDescent="0.25">
      <c r="A40" s="3">
        <v>37</v>
      </c>
      <c r="B40" s="3" t="s">
        <v>219</v>
      </c>
      <c r="C40" s="3"/>
      <c r="D40" s="3"/>
      <c r="E40" s="3" t="s">
        <v>217</v>
      </c>
      <c r="F40" s="3" t="s">
        <v>217</v>
      </c>
    </row>
    <row r="41" spans="1:6" x14ac:dyDescent="0.25">
      <c r="A41" s="3">
        <v>38</v>
      </c>
      <c r="B41" s="3" t="s">
        <v>219</v>
      </c>
      <c r="C41" s="3"/>
      <c r="D41" s="3"/>
      <c r="E41" s="3" t="s">
        <v>217</v>
      </c>
      <c r="F41" s="3" t="s">
        <v>217</v>
      </c>
    </row>
    <row r="42" spans="1:6" x14ac:dyDescent="0.25">
      <c r="A42" s="3">
        <v>39</v>
      </c>
      <c r="B42" s="3" t="s">
        <v>219</v>
      </c>
      <c r="C42" s="3"/>
      <c r="D42" s="3"/>
      <c r="E42" s="3" t="s">
        <v>217</v>
      </c>
      <c r="F42" s="3" t="s">
        <v>217</v>
      </c>
    </row>
    <row r="43" spans="1:6" x14ac:dyDescent="0.25">
      <c r="A43" s="3">
        <v>40</v>
      </c>
      <c r="B43" s="3" t="s">
        <v>219</v>
      </c>
      <c r="C43" s="3"/>
      <c r="D43" s="3"/>
      <c r="E43" s="3" t="s">
        <v>217</v>
      </c>
      <c r="F43" s="3" t="s">
        <v>217</v>
      </c>
    </row>
    <row r="44" spans="1:6" x14ac:dyDescent="0.25">
      <c r="A44" s="3">
        <v>41</v>
      </c>
      <c r="B44" s="3" t="s">
        <v>219</v>
      </c>
      <c r="C44" s="3"/>
      <c r="D44" s="3"/>
      <c r="E44" s="3" t="s">
        <v>217</v>
      </c>
      <c r="F44" s="3" t="s">
        <v>217</v>
      </c>
    </row>
    <row r="45" spans="1:6" x14ac:dyDescent="0.25">
      <c r="A45" s="3">
        <v>42</v>
      </c>
      <c r="B45" s="3" t="s">
        <v>219</v>
      </c>
      <c r="C45" s="3"/>
      <c r="D45" s="3"/>
      <c r="E45" s="3" t="s">
        <v>217</v>
      </c>
      <c r="F45" s="3" t="s">
        <v>217</v>
      </c>
    </row>
    <row r="46" spans="1:6" x14ac:dyDescent="0.25">
      <c r="A46" s="3">
        <v>43</v>
      </c>
      <c r="B46" s="3" t="s">
        <v>219</v>
      </c>
      <c r="C46" s="3"/>
      <c r="D46" s="3"/>
      <c r="E46" s="3" t="s">
        <v>217</v>
      </c>
      <c r="F46" s="3" t="s">
        <v>217</v>
      </c>
    </row>
    <row r="47" spans="1:6" x14ac:dyDescent="0.25">
      <c r="A47" s="3">
        <v>44</v>
      </c>
      <c r="B47" s="3" t="s">
        <v>219</v>
      </c>
      <c r="C47" s="3"/>
      <c r="D47" s="3"/>
      <c r="E47" s="3" t="s">
        <v>217</v>
      </c>
      <c r="F47" s="3" t="s">
        <v>217</v>
      </c>
    </row>
    <row r="48" spans="1:6" x14ac:dyDescent="0.25">
      <c r="A48" s="3">
        <v>45</v>
      </c>
      <c r="B48" s="3" t="s">
        <v>219</v>
      </c>
      <c r="C48" s="3"/>
      <c r="D48" s="3"/>
      <c r="E48" s="3" t="s">
        <v>217</v>
      </c>
      <c r="F48" s="3" t="s">
        <v>217</v>
      </c>
    </row>
    <row r="49" spans="1:6" x14ac:dyDescent="0.25">
      <c r="A49" s="3">
        <v>46</v>
      </c>
      <c r="B49" s="3" t="s">
        <v>219</v>
      </c>
      <c r="C49" s="3"/>
      <c r="D49" s="3"/>
      <c r="E49" s="3" t="s">
        <v>217</v>
      </c>
      <c r="F49" s="3" t="s">
        <v>217</v>
      </c>
    </row>
    <row r="50" spans="1:6" x14ac:dyDescent="0.25">
      <c r="A50" s="3">
        <v>47</v>
      </c>
      <c r="B50" s="3" t="s">
        <v>219</v>
      </c>
      <c r="C50" s="3"/>
      <c r="D50" s="3"/>
      <c r="E50" s="3" t="s">
        <v>217</v>
      </c>
      <c r="F50" s="3" t="s">
        <v>217</v>
      </c>
    </row>
    <row r="51" spans="1:6" x14ac:dyDescent="0.25">
      <c r="A51" s="3">
        <v>48</v>
      </c>
      <c r="B51" s="3" t="s">
        <v>219</v>
      </c>
      <c r="C51" s="3"/>
      <c r="D51" s="3"/>
      <c r="E51" s="3" t="s">
        <v>217</v>
      </c>
      <c r="F51" s="3" t="s">
        <v>217</v>
      </c>
    </row>
    <row r="52" spans="1:6" x14ac:dyDescent="0.25">
      <c r="A52" s="3">
        <v>49</v>
      </c>
      <c r="B52" s="3" t="s">
        <v>219</v>
      </c>
      <c r="C52" s="3"/>
      <c r="D52" s="3"/>
      <c r="E52" s="3" t="s">
        <v>217</v>
      </c>
      <c r="F52" s="3" t="s">
        <v>217</v>
      </c>
    </row>
    <row r="53" spans="1:6" x14ac:dyDescent="0.25">
      <c r="A53" s="3">
        <v>50</v>
      </c>
      <c r="B53" s="3" t="s">
        <v>219</v>
      </c>
      <c r="C53" s="3"/>
      <c r="D53" s="3"/>
      <c r="E53" s="3" t="s">
        <v>217</v>
      </c>
      <c r="F53" s="3" t="s">
        <v>217</v>
      </c>
    </row>
    <row r="54" spans="1:6" x14ac:dyDescent="0.25">
      <c r="A54" s="3">
        <v>51</v>
      </c>
      <c r="B54" s="3" t="s">
        <v>219</v>
      </c>
      <c r="C54" s="3"/>
      <c r="D54" s="3"/>
      <c r="E54" s="3" t="s">
        <v>217</v>
      </c>
      <c r="F54" s="3" t="s">
        <v>217</v>
      </c>
    </row>
    <row r="55" spans="1:6" x14ac:dyDescent="0.25">
      <c r="A55" s="3">
        <v>52</v>
      </c>
      <c r="B55" s="3" t="s">
        <v>219</v>
      </c>
      <c r="C55" s="3"/>
      <c r="D55" s="3"/>
      <c r="E55" s="3" t="s">
        <v>217</v>
      </c>
      <c r="F55" s="3" t="s">
        <v>217</v>
      </c>
    </row>
    <row r="56" spans="1:6" x14ac:dyDescent="0.25">
      <c r="A56" s="3">
        <v>53</v>
      </c>
      <c r="B56" s="3" t="s">
        <v>219</v>
      </c>
      <c r="C56" s="3"/>
      <c r="D56" s="3"/>
      <c r="E56" s="3" t="s">
        <v>217</v>
      </c>
      <c r="F56" s="3" t="s">
        <v>217</v>
      </c>
    </row>
    <row r="57" spans="1:6" x14ac:dyDescent="0.25">
      <c r="A57" s="3">
        <v>54</v>
      </c>
      <c r="B57" s="3" t="s">
        <v>219</v>
      </c>
      <c r="C57" s="3"/>
      <c r="D57" s="3"/>
      <c r="E57" s="3" t="s">
        <v>217</v>
      </c>
      <c r="F57" s="3" t="s">
        <v>217</v>
      </c>
    </row>
    <row r="58" spans="1:6" x14ac:dyDescent="0.25">
      <c r="A58" s="3">
        <v>55</v>
      </c>
      <c r="B58" s="3" t="s">
        <v>219</v>
      </c>
      <c r="C58" s="3"/>
      <c r="D58" s="3"/>
      <c r="E58" s="3" t="s">
        <v>217</v>
      </c>
      <c r="F58" s="3" t="s">
        <v>217</v>
      </c>
    </row>
    <row r="59" spans="1:6" x14ac:dyDescent="0.25">
      <c r="A59" s="3">
        <v>56</v>
      </c>
      <c r="B59" s="3" t="s">
        <v>219</v>
      </c>
      <c r="C59" s="3"/>
      <c r="D59" s="3"/>
      <c r="E59" s="3" t="s">
        <v>217</v>
      </c>
      <c r="F59" s="3" t="s">
        <v>217</v>
      </c>
    </row>
    <row r="60" spans="1:6" x14ac:dyDescent="0.25">
      <c r="A60" s="3">
        <v>57</v>
      </c>
      <c r="B60" s="3" t="s">
        <v>219</v>
      </c>
      <c r="C60" s="3"/>
      <c r="D60" s="3"/>
      <c r="E60" s="3" t="s">
        <v>217</v>
      </c>
      <c r="F60" s="3" t="s">
        <v>217</v>
      </c>
    </row>
    <row r="61" spans="1:6" x14ac:dyDescent="0.25">
      <c r="A61" s="3">
        <v>58</v>
      </c>
      <c r="B61" s="3" t="s">
        <v>219</v>
      </c>
      <c r="C61" s="3"/>
      <c r="D61" s="3"/>
      <c r="E61" s="3" t="s">
        <v>217</v>
      </c>
      <c r="F61" s="3" t="s">
        <v>217</v>
      </c>
    </row>
    <row r="62" spans="1:6" x14ac:dyDescent="0.25">
      <c r="A62" s="3">
        <v>59</v>
      </c>
      <c r="B62" s="3" t="s">
        <v>219</v>
      </c>
      <c r="C62" s="3"/>
      <c r="D62" s="3"/>
      <c r="E62" s="3" t="s">
        <v>217</v>
      </c>
      <c r="F62" s="3" t="s">
        <v>217</v>
      </c>
    </row>
    <row r="63" spans="1:6" x14ac:dyDescent="0.25">
      <c r="A63" s="3">
        <v>60</v>
      </c>
      <c r="B63" s="3" t="s">
        <v>219</v>
      </c>
      <c r="C63" s="3"/>
      <c r="D63" s="3"/>
      <c r="E63" s="3" t="s">
        <v>217</v>
      </c>
      <c r="F63" s="3" t="s">
        <v>217</v>
      </c>
    </row>
    <row r="64" spans="1:6" x14ac:dyDescent="0.25">
      <c r="A64" s="3">
        <v>61</v>
      </c>
      <c r="B64" s="3" t="s">
        <v>219</v>
      </c>
      <c r="C64" s="3"/>
      <c r="D64" s="3"/>
      <c r="E64" s="3" t="s">
        <v>217</v>
      </c>
      <c r="F64" s="3" t="s">
        <v>217</v>
      </c>
    </row>
    <row r="65" spans="1:6" x14ac:dyDescent="0.25">
      <c r="A65" s="3">
        <v>62</v>
      </c>
      <c r="B65" s="3" t="s">
        <v>219</v>
      </c>
      <c r="C65" s="3"/>
      <c r="D65" s="3"/>
      <c r="E65" s="3" t="s">
        <v>217</v>
      </c>
      <c r="F65" s="3" t="s">
        <v>217</v>
      </c>
    </row>
    <row r="66" spans="1:6" x14ac:dyDescent="0.25">
      <c r="A66" s="3">
        <v>63</v>
      </c>
      <c r="B66" s="3" t="s">
        <v>219</v>
      </c>
      <c r="C66" s="3"/>
      <c r="D66" s="3"/>
      <c r="E66" s="3" t="s">
        <v>217</v>
      </c>
      <c r="F66" s="3" t="s">
        <v>217</v>
      </c>
    </row>
    <row r="67" spans="1:6" x14ac:dyDescent="0.25">
      <c r="A67" s="3">
        <v>64</v>
      </c>
      <c r="B67" s="3" t="s">
        <v>219</v>
      </c>
      <c r="C67" s="3"/>
      <c r="D67" s="3"/>
      <c r="E67" s="3" t="s">
        <v>217</v>
      </c>
      <c r="F67" s="3" t="s">
        <v>217</v>
      </c>
    </row>
    <row r="68" spans="1:6" x14ac:dyDescent="0.25">
      <c r="A68" s="3">
        <v>65</v>
      </c>
      <c r="B68" s="3" t="s">
        <v>219</v>
      </c>
      <c r="C68" s="3"/>
      <c r="D68" s="3"/>
      <c r="E68" s="3" t="s">
        <v>217</v>
      </c>
      <c r="F68" s="3" t="s">
        <v>217</v>
      </c>
    </row>
    <row r="69" spans="1:6" x14ac:dyDescent="0.25">
      <c r="A69" s="3">
        <v>66</v>
      </c>
      <c r="B69" s="3" t="s">
        <v>219</v>
      </c>
      <c r="C69" s="3"/>
      <c r="D69" s="3"/>
      <c r="E69" s="3" t="s">
        <v>217</v>
      </c>
      <c r="F69" s="3" t="s">
        <v>217</v>
      </c>
    </row>
    <row r="70" spans="1:6" x14ac:dyDescent="0.25">
      <c r="A70" s="3">
        <v>67</v>
      </c>
      <c r="B70" s="3" t="s">
        <v>219</v>
      </c>
      <c r="C70" s="3"/>
      <c r="D70" s="3"/>
      <c r="E70" s="3" t="s">
        <v>217</v>
      </c>
      <c r="F70" s="3" t="s">
        <v>217</v>
      </c>
    </row>
    <row r="71" spans="1:6" x14ac:dyDescent="0.25">
      <c r="A71" s="3">
        <v>68</v>
      </c>
      <c r="B71" s="3" t="s">
        <v>219</v>
      </c>
      <c r="C71" s="3"/>
      <c r="D71" s="3"/>
      <c r="E71" s="3" t="s">
        <v>217</v>
      </c>
      <c r="F71" s="3" t="s">
        <v>217</v>
      </c>
    </row>
    <row r="72" spans="1:6" x14ac:dyDescent="0.25">
      <c r="A72" s="3">
        <v>69</v>
      </c>
      <c r="B72" s="3" t="s">
        <v>219</v>
      </c>
      <c r="C72" s="3"/>
      <c r="D72" s="3"/>
      <c r="E72" s="3" t="s">
        <v>217</v>
      </c>
      <c r="F72" s="3" t="s">
        <v>217</v>
      </c>
    </row>
    <row r="73" spans="1:6" x14ac:dyDescent="0.25">
      <c r="A73" s="3">
        <v>70</v>
      </c>
      <c r="B73" s="3" t="s">
        <v>219</v>
      </c>
      <c r="C73" s="3"/>
      <c r="D73" s="3"/>
      <c r="E73" s="3" t="s">
        <v>217</v>
      </c>
      <c r="F73" s="3" t="s">
        <v>217</v>
      </c>
    </row>
    <row r="74" spans="1:6" x14ac:dyDescent="0.25">
      <c r="A74" s="3">
        <v>71</v>
      </c>
      <c r="B74" s="3" t="s">
        <v>219</v>
      </c>
      <c r="C74" s="3"/>
      <c r="D74" s="3"/>
      <c r="E74" s="3" t="s">
        <v>217</v>
      </c>
      <c r="F74" s="3" t="s">
        <v>217</v>
      </c>
    </row>
    <row r="75" spans="1:6" x14ac:dyDescent="0.25">
      <c r="A75" s="3">
        <v>72</v>
      </c>
      <c r="B75" s="3" t="s">
        <v>219</v>
      </c>
      <c r="C75" s="3"/>
      <c r="D75" s="3"/>
      <c r="E75" s="3" t="s">
        <v>217</v>
      </c>
      <c r="F75" s="3" t="s">
        <v>217</v>
      </c>
    </row>
    <row r="76" spans="1:6" x14ac:dyDescent="0.25">
      <c r="A76" s="3">
        <v>73</v>
      </c>
      <c r="B76" s="3" t="s">
        <v>219</v>
      </c>
      <c r="C76" s="3"/>
      <c r="D76" s="3"/>
      <c r="E76" s="3" t="s">
        <v>217</v>
      </c>
      <c r="F76" s="3" t="s">
        <v>217</v>
      </c>
    </row>
    <row r="77" spans="1:6" x14ac:dyDescent="0.25">
      <c r="A77" s="3">
        <v>74</v>
      </c>
      <c r="B77" s="3" t="s">
        <v>219</v>
      </c>
      <c r="C77" s="3"/>
      <c r="D77" s="3"/>
      <c r="E77" s="3" t="s">
        <v>217</v>
      </c>
      <c r="F77" s="3" t="s">
        <v>217</v>
      </c>
    </row>
    <row r="78" spans="1:6" x14ac:dyDescent="0.25">
      <c r="A78" s="3">
        <v>75</v>
      </c>
      <c r="B78" s="3" t="s">
        <v>219</v>
      </c>
      <c r="C78" s="3"/>
      <c r="D78" s="3"/>
      <c r="E78" s="3" t="s">
        <v>217</v>
      </c>
      <c r="F78" s="3" t="s">
        <v>217</v>
      </c>
    </row>
    <row r="79" spans="1:6" x14ac:dyDescent="0.25">
      <c r="A79" s="3">
        <v>76</v>
      </c>
      <c r="B79" s="3" t="s">
        <v>219</v>
      </c>
      <c r="C79" s="3"/>
      <c r="D79" s="3"/>
      <c r="E79" s="3" t="s">
        <v>217</v>
      </c>
      <c r="F79" s="3" t="s">
        <v>217</v>
      </c>
    </row>
    <row r="80" spans="1:6" x14ac:dyDescent="0.25">
      <c r="A80" s="3">
        <v>77</v>
      </c>
      <c r="B80" s="3" t="s">
        <v>219</v>
      </c>
      <c r="C80" s="3"/>
      <c r="D80" s="3"/>
      <c r="E80" s="3" t="s">
        <v>217</v>
      </c>
      <c r="F80" s="3" t="s">
        <v>217</v>
      </c>
    </row>
    <row r="81" spans="1:6" x14ac:dyDescent="0.25">
      <c r="A81" s="3">
        <v>78</v>
      </c>
      <c r="B81" s="3" t="s">
        <v>219</v>
      </c>
      <c r="C81" s="3"/>
      <c r="D81" s="3"/>
      <c r="E81" s="3" t="s">
        <v>217</v>
      </c>
      <c r="F81" s="3" t="s">
        <v>217</v>
      </c>
    </row>
    <row r="82" spans="1:6" x14ac:dyDescent="0.25">
      <c r="A82" s="3">
        <v>79</v>
      </c>
      <c r="B82" s="3" t="s">
        <v>219</v>
      </c>
      <c r="C82" s="3"/>
      <c r="D82" s="3"/>
      <c r="E82" s="3" t="s">
        <v>217</v>
      </c>
      <c r="F82" s="3" t="s">
        <v>217</v>
      </c>
    </row>
    <row r="83" spans="1:6" x14ac:dyDescent="0.25">
      <c r="A83" s="3">
        <v>80</v>
      </c>
      <c r="B83" s="3" t="s">
        <v>219</v>
      </c>
      <c r="C83" s="3"/>
      <c r="D83" s="3"/>
      <c r="E83" s="3" t="s">
        <v>217</v>
      </c>
      <c r="F83" s="3" t="s">
        <v>217</v>
      </c>
    </row>
    <row r="84" spans="1:6" x14ac:dyDescent="0.25">
      <c r="A84" s="3">
        <v>81</v>
      </c>
      <c r="B84" s="3" t="s">
        <v>219</v>
      </c>
      <c r="C84" s="3"/>
      <c r="D84" s="3"/>
      <c r="E84" s="3" t="s">
        <v>217</v>
      </c>
      <c r="F84" s="3" t="s">
        <v>217</v>
      </c>
    </row>
    <row r="85" spans="1:6" x14ac:dyDescent="0.25">
      <c r="A85" s="3">
        <v>82</v>
      </c>
      <c r="B85" s="3" t="s">
        <v>219</v>
      </c>
      <c r="C85" s="3"/>
      <c r="D85" s="3"/>
      <c r="E85" s="3" t="s">
        <v>217</v>
      </c>
      <c r="F85" s="3" t="s">
        <v>217</v>
      </c>
    </row>
    <row r="86" spans="1:6" x14ac:dyDescent="0.25">
      <c r="A86" s="3">
        <v>83</v>
      </c>
      <c r="B86" s="3" t="s">
        <v>219</v>
      </c>
      <c r="C86" s="3"/>
      <c r="D86" s="3"/>
      <c r="E86" s="3" t="s">
        <v>217</v>
      </c>
      <c r="F86" s="3" t="s">
        <v>217</v>
      </c>
    </row>
    <row r="87" spans="1:6" x14ac:dyDescent="0.25">
      <c r="A87" s="3">
        <v>84</v>
      </c>
      <c r="B87" s="3" t="s">
        <v>219</v>
      </c>
      <c r="C87" s="3"/>
      <c r="D87" s="3"/>
      <c r="E87" s="3" t="s">
        <v>217</v>
      </c>
      <c r="F87" s="3" t="s">
        <v>217</v>
      </c>
    </row>
    <row r="88" spans="1:6" x14ac:dyDescent="0.25">
      <c r="A88" s="3">
        <v>85</v>
      </c>
      <c r="B88" s="3" t="s">
        <v>219</v>
      </c>
      <c r="C88" s="3"/>
      <c r="D88" s="3"/>
      <c r="E88" s="3" t="s">
        <v>217</v>
      </c>
      <c r="F88" s="3" t="s">
        <v>217</v>
      </c>
    </row>
    <row r="89" spans="1:6" x14ac:dyDescent="0.25">
      <c r="A89" s="3">
        <v>86</v>
      </c>
      <c r="B89" s="3" t="s">
        <v>219</v>
      </c>
      <c r="C89" s="3"/>
      <c r="D89" s="3"/>
      <c r="E89" s="3" t="s">
        <v>217</v>
      </c>
      <c r="F89" s="3" t="s">
        <v>217</v>
      </c>
    </row>
    <row r="90" spans="1:6" x14ac:dyDescent="0.25">
      <c r="A90" s="3">
        <v>87</v>
      </c>
      <c r="B90" s="3" t="s">
        <v>219</v>
      </c>
      <c r="C90" s="3"/>
      <c r="D90" s="3"/>
      <c r="E90" s="3" t="s">
        <v>217</v>
      </c>
      <c r="F90" s="3" t="s">
        <v>217</v>
      </c>
    </row>
    <row r="91" spans="1:6" x14ac:dyDescent="0.25">
      <c r="A91" s="3">
        <v>88</v>
      </c>
      <c r="B91" s="3" t="s">
        <v>219</v>
      </c>
      <c r="C91" s="3"/>
      <c r="D91" s="3"/>
      <c r="E91" s="3" t="s">
        <v>217</v>
      </c>
      <c r="F91" s="3" t="s">
        <v>217</v>
      </c>
    </row>
    <row r="92" spans="1:6" x14ac:dyDescent="0.25">
      <c r="A92" s="3">
        <v>89</v>
      </c>
      <c r="B92" s="3" t="s">
        <v>219</v>
      </c>
      <c r="C92" s="3"/>
      <c r="D92" s="3"/>
      <c r="E92" s="3" t="s">
        <v>217</v>
      </c>
      <c r="F92" s="3" t="s">
        <v>217</v>
      </c>
    </row>
    <row r="93" spans="1:6" x14ac:dyDescent="0.25">
      <c r="A93" s="3">
        <v>90</v>
      </c>
      <c r="B93" s="3" t="s">
        <v>219</v>
      </c>
      <c r="C93" s="3"/>
      <c r="D93" s="3"/>
      <c r="E93" s="3" t="s">
        <v>217</v>
      </c>
      <c r="F93" s="3" t="s">
        <v>217</v>
      </c>
    </row>
    <row r="94" spans="1:6" x14ac:dyDescent="0.25">
      <c r="A94" s="3">
        <v>91</v>
      </c>
      <c r="B94" s="3" t="s">
        <v>219</v>
      </c>
      <c r="C94" s="3"/>
      <c r="D94" s="3"/>
      <c r="E94" s="3" t="s">
        <v>217</v>
      </c>
      <c r="F94" s="3" t="s">
        <v>217</v>
      </c>
    </row>
    <row r="95" spans="1:6" x14ac:dyDescent="0.25">
      <c r="A95" s="3">
        <v>92</v>
      </c>
      <c r="B95" s="3" t="s">
        <v>219</v>
      </c>
      <c r="C95" s="3"/>
      <c r="D95" s="3"/>
      <c r="E95" s="3" t="s">
        <v>217</v>
      </c>
      <c r="F95" s="3" t="s">
        <v>217</v>
      </c>
    </row>
    <row r="96" spans="1:6" x14ac:dyDescent="0.25">
      <c r="A96" s="3">
        <v>93</v>
      </c>
      <c r="B96" s="3" t="s">
        <v>219</v>
      </c>
      <c r="C96" s="3"/>
      <c r="D96" s="3"/>
      <c r="E96" s="3" t="s">
        <v>217</v>
      </c>
      <c r="F96" s="3" t="s">
        <v>217</v>
      </c>
    </row>
    <row r="97" spans="1:6" x14ac:dyDescent="0.25">
      <c r="A97" s="3">
        <v>94</v>
      </c>
      <c r="B97" s="3" t="s">
        <v>219</v>
      </c>
      <c r="C97" s="3"/>
      <c r="D97" s="3"/>
      <c r="E97" s="3" t="s">
        <v>217</v>
      </c>
      <c r="F97" s="3" t="s">
        <v>217</v>
      </c>
    </row>
    <row r="98" spans="1:6" x14ac:dyDescent="0.25">
      <c r="A98" s="3">
        <v>95</v>
      </c>
      <c r="B98" s="3" t="s">
        <v>219</v>
      </c>
      <c r="C98" s="3"/>
      <c r="D98" s="3"/>
      <c r="E98" s="3" t="s">
        <v>217</v>
      </c>
      <c r="F98" s="3" t="s">
        <v>217</v>
      </c>
    </row>
    <row r="99" spans="1:6" x14ac:dyDescent="0.25">
      <c r="A99" s="3">
        <v>96</v>
      </c>
      <c r="B99" s="3" t="s">
        <v>219</v>
      </c>
      <c r="C99" s="3"/>
      <c r="D99" s="3"/>
      <c r="E99" s="3" t="s">
        <v>217</v>
      </c>
      <c r="F99" s="3" t="s">
        <v>217</v>
      </c>
    </row>
    <row r="100" spans="1:6" x14ac:dyDescent="0.25">
      <c r="A100" s="3">
        <v>97</v>
      </c>
      <c r="B100" s="3" t="s">
        <v>219</v>
      </c>
      <c r="C100" s="3"/>
      <c r="D100" s="3"/>
      <c r="E100" s="3" t="s">
        <v>217</v>
      </c>
      <c r="F100" s="3" t="s">
        <v>217</v>
      </c>
    </row>
    <row r="101" spans="1:6" x14ac:dyDescent="0.25">
      <c r="A101" s="3">
        <v>98</v>
      </c>
      <c r="B101" s="3" t="s">
        <v>219</v>
      </c>
      <c r="C101" s="3"/>
      <c r="D101" s="3"/>
      <c r="E101" s="3" t="s">
        <v>217</v>
      </c>
      <c r="F101" s="3" t="s">
        <v>217</v>
      </c>
    </row>
    <row r="102" spans="1:6" x14ac:dyDescent="0.25">
      <c r="A102" s="3">
        <v>99</v>
      </c>
      <c r="B102" s="3" t="s">
        <v>219</v>
      </c>
      <c r="C102" s="3"/>
      <c r="D102" s="3"/>
      <c r="E102" s="3" t="s">
        <v>217</v>
      </c>
      <c r="F102" s="3" t="s">
        <v>217</v>
      </c>
    </row>
    <row r="103" spans="1:6" x14ac:dyDescent="0.25">
      <c r="A103" s="3">
        <v>100</v>
      </c>
      <c r="B103" s="3" t="s">
        <v>219</v>
      </c>
      <c r="C103" s="3"/>
      <c r="D103" s="3"/>
      <c r="E103" s="3" t="s">
        <v>217</v>
      </c>
      <c r="F103" s="3" t="s">
        <v>217</v>
      </c>
    </row>
    <row r="104" spans="1:6" x14ac:dyDescent="0.25">
      <c r="A104" s="3">
        <v>101</v>
      </c>
      <c r="B104" s="3" t="s">
        <v>219</v>
      </c>
      <c r="C104" s="3"/>
      <c r="D104" s="3"/>
      <c r="E104" s="3" t="s">
        <v>217</v>
      </c>
      <c r="F104" s="3" t="s">
        <v>217</v>
      </c>
    </row>
    <row r="105" spans="1:6" x14ac:dyDescent="0.25">
      <c r="A105" s="3">
        <v>102</v>
      </c>
      <c r="B105" s="3" t="s">
        <v>219</v>
      </c>
      <c r="C105" s="3"/>
      <c r="D105" s="3"/>
      <c r="E105" s="3" t="s">
        <v>217</v>
      </c>
      <c r="F105" s="3" t="s">
        <v>217</v>
      </c>
    </row>
    <row r="106" spans="1:6" x14ac:dyDescent="0.25">
      <c r="A106" s="3">
        <v>103</v>
      </c>
      <c r="B106" s="3" t="s">
        <v>219</v>
      </c>
      <c r="C106" s="3"/>
      <c r="D106" s="3"/>
      <c r="E106" s="3" t="s">
        <v>217</v>
      </c>
      <c r="F106" s="3" t="s">
        <v>217</v>
      </c>
    </row>
    <row r="107" spans="1:6" x14ac:dyDescent="0.25">
      <c r="A107" s="3">
        <v>104</v>
      </c>
      <c r="B107" s="3" t="s">
        <v>219</v>
      </c>
      <c r="C107" s="3"/>
      <c r="D107" s="3"/>
      <c r="E107" s="3" t="s">
        <v>217</v>
      </c>
      <c r="F107" s="3" t="s">
        <v>217</v>
      </c>
    </row>
    <row r="108" spans="1:6" x14ac:dyDescent="0.25">
      <c r="A108" s="3">
        <v>105</v>
      </c>
      <c r="B108" s="3" t="s">
        <v>219</v>
      </c>
      <c r="C108" s="3"/>
      <c r="D108" s="3"/>
      <c r="E108" s="3" t="s">
        <v>217</v>
      </c>
      <c r="F108" s="3" t="s">
        <v>217</v>
      </c>
    </row>
    <row r="109" spans="1:6" x14ac:dyDescent="0.25">
      <c r="A109" s="3">
        <v>106</v>
      </c>
      <c r="B109" s="3" t="s">
        <v>219</v>
      </c>
      <c r="C109" s="3"/>
      <c r="D109" s="3"/>
      <c r="E109" s="3" t="s">
        <v>217</v>
      </c>
      <c r="F109" s="3" t="s">
        <v>217</v>
      </c>
    </row>
    <row r="110" spans="1:6" x14ac:dyDescent="0.25">
      <c r="A110" s="3">
        <v>107</v>
      </c>
      <c r="B110" s="3" t="s">
        <v>219</v>
      </c>
      <c r="C110" s="3"/>
      <c r="D110" s="3"/>
      <c r="E110" s="3" t="s">
        <v>217</v>
      </c>
      <c r="F110" s="3" t="s">
        <v>217</v>
      </c>
    </row>
    <row r="111" spans="1:6" x14ac:dyDescent="0.25">
      <c r="A111" s="3">
        <v>108</v>
      </c>
      <c r="B111" s="3" t="s">
        <v>219</v>
      </c>
      <c r="C111" s="3"/>
      <c r="D111" s="3"/>
      <c r="E111" s="3" t="s">
        <v>217</v>
      </c>
      <c r="F111" s="3" t="s">
        <v>217</v>
      </c>
    </row>
    <row r="112" spans="1:6" x14ac:dyDescent="0.25">
      <c r="A112" s="3">
        <v>109</v>
      </c>
      <c r="B112" s="3" t="s">
        <v>219</v>
      </c>
      <c r="C112" s="3"/>
      <c r="D112" s="3"/>
      <c r="E112" s="3" t="s">
        <v>217</v>
      </c>
      <c r="F112" s="3" t="s">
        <v>217</v>
      </c>
    </row>
    <row r="113" spans="1:6" x14ac:dyDescent="0.25">
      <c r="A113" s="3">
        <v>110</v>
      </c>
      <c r="B113" s="3" t="s">
        <v>219</v>
      </c>
      <c r="C113" s="3"/>
      <c r="D113" s="3"/>
      <c r="E113" s="3" t="s">
        <v>217</v>
      </c>
      <c r="F113" s="3" t="s">
        <v>217</v>
      </c>
    </row>
    <row r="114" spans="1:6" x14ac:dyDescent="0.25">
      <c r="A114" s="3">
        <v>111</v>
      </c>
      <c r="B114" s="3" t="s">
        <v>219</v>
      </c>
      <c r="C114" s="3"/>
      <c r="D114" s="3"/>
      <c r="E114" s="3" t="s">
        <v>217</v>
      </c>
      <c r="F114" s="3" t="s">
        <v>217</v>
      </c>
    </row>
    <row r="115" spans="1:6" x14ac:dyDescent="0.25">
      <c r="A115" s="3">
        <v>112</v>
      </c>
      <c r="B115" s="3" t="s">
        <v>219</v>
      </c>
      <c r="C115" s="3"/>
      <c r="D115" s="3"/>
      <c r="E115" s="3" t="s">
        <v>217</v>
      </c>
      <c r="F115" s="3" t="s">
        <v>217</v>
      </c>
    </row>
    <row r="116" spans="1:6" x14ac:dyDescent="0.25">
      <c r="A116" s="3">
        <v>113</v>
      </c>
      <c r="B116" s="3" t="s">
        <v>219</v>
      </c>
      <c r="C116" s="3"/>
      <c r="D116" s="3"/>
      <c r="E116" s="3" t="s">
        <v>217</v>
      </c>
      <c r="F116" s="3" t="s">
        <v>217</v>
      </c>
    </row>
    <row r="117" spans="1:6" x14ac:dyDescent="0.25">
      <c r="A117" s="3">
        <v>114</v>
      </c>
      <c r="B117" s="3" t="s">
        <v>219</v>
      </c>
      <c r="C117" s="3"/>
      <c r="D117" s="3"/>
      <c r="E117" s="3" t="s">
        <v>217</v>
      </c>
      <c r="F117" s="3" t="s">
        <v>217</v>
      </c>
    </row>
    <row r="118" spans="1:6" x14ac:dyDescent="0.25">
      <c r="A118" s="3">
        <v>115</v>
      </c>
      <c r="B118" s="3" t="s">
        <v>219</v>
      </c>
      <c r="C118" s="3"/>
      <c r="D118" s="3"/>
      <c r="E118" s="3" t="s">
        <v>217</v>
      </c>
      <c r="F118" s="3" t="s">
        <v>217</v>
      </c>
    </row>
    <row r="119" spans="1:6" x14ac:dyDescent="0.25">
      <c r="A119" s="3">
        <v>116</v>
      </c>
      <c r="B119" s="3" t="s">
        <v>219</v>
      </c>
      <c r="C119" s="3"/>
      <c r="D119" s="3"/>
      <c r="E119" s="3" t="s">
        <v>217</v>
      </c>
      <c r="F119" s="3" t="s">
        <v>217</v>
      </c>
    </row>
    <row r="120" spans="1:6" x14ac:dyDescent="0.25">
      <c r="A120" s="3">
        <v>117</v>
      </c>
      <c r="B120" s="3" t="s">
        <v>219</v>
      </c>
      <c r="C120" s="3"/>
      <c r="D120" s="3"/>
      <c r="E120" s="3" t="s">
        <v>217</v>
      </c>
      <c r="F120" s="3" t="s">
        <v>217</v>
      </c>
    </row>
    <row r="121" spans="1:6" x14ac:dyDescent="0.25">
      <c r="A121" s="3">
        <v>118</v>
      </c>
      <c r="B121" s="3" t="s">
        <v>219</v>
      </c>
      <c r="C121" s="3"/>
      <c r="D121" s="3"/>
      <c r="E121" s="3" t="s">
        <v>217</v>
      </c>
      <c r="F121" s="3" t="s">
        <v>217</v>
      </c>
    </row>
    <row r="122" spans="1:6" x14ac:dyDescent="0.25">
      <c r="A122" s="3">
        <v>119</v>
      </c>
      <c r="B122" s="3" t="s">
        <v>219</v>
      </c>
      <c r="C122" s="3"/>
      <c r="D122" s="3"/>
      <c r="E122" s="3" t="s">
        <v>217</v>
      </c>
      <c r="F122" s="3" t="s">
        <v>217</v>
      </c>
    </row>
    <row r="123" spans="1:6" x14ac:dyDescent="0.25">
      <c r="A123" s="3">
        <v>120</v>
      </c>
      <c r="B123" s="3" t="s">
        <v>219</v>
      </c>
      <c r="C123" s="3"/>
      <c r="D123" s="3"/>
      <c r="E123" s="3" t="s">
        <v>217</v>
      </c>
      <c r="F123" s="3" t="s">
        <v>217</v>
      </c>
    </row>
    <row r="124" spans="1:6" x14ac:dyDescent="0.25">
      <c r="A124" s="3">
        <v>121</v>
      </c>
      <c r="B124" s="3" t="s">
        <v>219</v>
      </c>
      <c r="C124" s="3"/>
      <c r="D124" s="3"/>
      <c r="E124" s="3" t="s">
        <v>217</v>
      </c>
      <c r="F124" s="3" t="s">
        <v>217</v>
      </c>
    </row>
    <row r="125" spans="1:6" x14ac:dyDescent="0.25">
      <c r="A125" s="3">
        <v>122</v>
      </c>
      <c r="B125" s="3" t="s">
        <v>219</v>
      </c>
      <c r="C125" s="3"/>
      <c r="D125" s="3"/>
      <c r="E125" s="3" t="s">
        <v>217</v>
      </c>
      <c r="F125" s="3" t="s">
        <v>217</v>
      </c>
    </row>
    <row r="126" spans="1:6" x14ac:dyDescent="0.25">
      <c r="A126" s="3">
        <v>123</v>
      </c>
      <c r="B126" s="3" t="s">
        <v>219</v>
      </c>
      <c r="C126" s="3"/>
      <c r="D126" s="3"/>
      <c r="E126" s="3" t="s">
        <v>217</v>
      </c>
      <c r="F126" s="3" t="s">
        <v>217</v>
      </c>
    </row>
    <row r="127" spans="1:6" x14ac:dyDescent="0.25">
      <c r="A127" s="3">
        <v>124</v>
      </c>
      <c r="B127" s="3" t="s">
        <v>219</v>
      </c>
      <c r="C127" s="3"/>
      <c r="D127" s="3"/>
      <c r="E127" s="3" t="s">
        <v>217</v>
      </c>
      <c r="F127" s="3" t="s">
        <v>217</v>
      </c>
    </row>
    <row r="128" spans="1:6" x14ac:dyDescent="0.25">
      <c r="A128" s="3">
        <v>125</v>
      </c>
      <c r="B128" s="3" t="s">
        <v>219</v>
      </c>
      <c r="C128" s="3"/>
      <c r="D128" s="3"/>
      <c r="E128" s="3" t="s">
        <v>217</v>
      </c>
      <c r="F128" s="3" t="s">
        <v>217</v>
      </c>
    </row>
    <row r="129" spans="1:6" x14ac:dyDescent="0.25">
      <c r="A129" s="3">
        <v>126</v>
      </c>
      <c r="B129" s="3" t="s">
        <v>219</v>
      </c>
      <c r="C129" s="3"/>
      <c r="D129" s="3"/>
      <c r="E129" s="3" t="s">
        <v>217</v>
      </c>
      <c r="F129" s="3" t="s">
        <v>217</v>
      </c>
    </row>
    <row r="130" spans="1:6" x14ac:dyDescent="0.25">
      <c r="A130" s="3">
        <v>127</v>
      </c>
      <c r="B130" s="3" t="s">
        <v>219</v>
      </c>
      <c r="C130" s="3"/>
      <c r="D130" s="3"/>
      <c r="E130" s="3" t="s">
        <v>217</v>
      </c>
      <c r="F130" s="3" t="s">
        <v>217</v>
      </c>
    </row>
    <row r="131" spans="1:6" x14ac:dyDescent="0.25">
      <c r="A131" s="3">
        <v>128</v>
      </c>
      <c r="B131" s="3" t="s">
        <v>219</v>
      </c>
      <c r="C131" s="3"/>
      <c r="D131" s="3"/>
      <c r="E131" s="3" t="s">
        <v>217</v>
      </c>
      <c r="F131" s="3" t="s">
        <v>217</v>
      </c>
    </row>
    <row r="132" spans="1:6" x14ac:dyDescent="0.25">
      <c r="A132" s="3">
        <v>129</v>
      </c>
      <c r="B132" s="3" t="s">
        <v>219</v>
      </c>
      <c r="C132" s="3"/>
      <c r="D132" s="3"/>
      <c r="E132" s="3" t="s">
        <v>217</v>
      </c>
      <c r="F132" s="3" t="s">
        <v>217</v>
      </c>
    </row>
    <row r="133" spans="1:6" x14ac:dyDescent="0.25">
      <c r="A133" s="3">
        <v>130</v>
      </c>
      <c r="B133" s="3" t="s">
        <v>219</v>
      </c>
      <c r="C133" s="3"/>
      <c r="D133" s="3"/>
      <c r="E133" s="3" t="s">
        <v>217</v>
      </c>
      <c r="F133" s="3" t="s">
        <v>217</v>
      </c>
    </row>
    <row r="134" spans="1:6" x14ac:dyDescent="0.25">
      <c r="A134" s="3">
        <v>131</v>
      </c>
      <c r="B134" s="3" t="s">
        <v>219</v>
      </c>
      <c r="C134" s="3"/>
      <c r="D134" s="3"/>
      <c r="E134" s="3" t="s">
        <v>217</v>
      </c>
      <c r="F134" s="3" t="s">
        <v>217</v>
      </c>
    </row>
    <row r="135" spans="1:6" x14ac:dyDescent="0.25">
      <c r="A135" s="3">
        <v>132</v>
      </c>
      <c r="B135" s="3" t="s">
        <v>219</v>
      </c>
      <c r="C135" s="3"/>
      <c r="D135" s="3"/>
      <c r="E135" s="3" t="s">
        <v>217</v>
      </c>
      <c r="F135" s="3" t="s">
        <v>217</v>
      </c>
    </row>
    <row r="136" spans="1:6" x14ac:dyDescent="0.25">
      <c r="A136" s="3">
        <v>133</v>
      </c>
      <c r="B136" s="3" t="s">
        <v>219</v>
      </c>
      <c r="C136" s="3"/>
      <c r="D136" s="3"/>
      <c r="E136" s="3" t="s">
        <v>217</v>
      </c>
      <c r="F136" s="3" t="s">
        <v>217</v>
      </c>
    </row>
    <row r="137" spans="1:6" x14ac:dyDescent="0.25">
      <c r="A137" s="3">
        <v>134</v>
      </c>
      <c r="B137" s="3" t="s">
        <v>219</v>
      </c>
      <c r="C137" s="3"/>
      <c r="D137" s="3"/>
      <c r="E137" s="3" t="s">
        <v>217</v>
      </c>
      <c r="F137" s="3" t="s">
        <v>217</v>
      </c>
    </row>
    <row r="138" spans="1:6" x14ac:dyDescent="0.25">
      <c r="A138" s="3">
        <v>135</v>
      </c>
      <c r="B138" s="3" t="s">
        <v>219</v>
      </c>
      <c r="C138" s="3"/>
      <c r="D138" s="3"/>
      <c r="E138" s="3" t="s">
        <v>217</v>
      </c>
      <c r="F138" s="3" t="s">
        <v>217</v>
      </c>
    </row>
    <row r="139" spans="1:6" x14ac:dyDescent="0.25">
      <c r="A139" s="3">
        <v>136</v>
      </c>
      <c r="B139" s="3" t="s">
        <v>219</v>
      </c>
      <c r="C139" s="3"/>
      <c r="D139" s="3"/>
      <c r="E139" s="3" t="s">
        <v>217</v>
      </c>
      <c r="F139" s="3" t="s">
        <v>217</v>
      </c>
    </row>
    <row r="140" spans="1:6" x14ac:dyDescent="0.25">
      <c r="A140" s="3">
        <v>137</v>
      </c>
      <c r="B140" s="3" t="s">
        <v>219</v>
      </c>
      <c r="C140" s="3"/>
      <c r="D140" s="3"/>
      <c r="E140" s="3" t="s">
        <v>217</v>
      </c>
      <c r="F140" s="3" t="s">
        <v>217</v>
      </c>
    </row>
    <row r="141" spans="1:6" x14ac:dyDescent="0.25">
      <c r="A141" s="3">
        <v>138</v>
      </c>
      <c r="B141" s="3" t="s">
        <v>219</v>
      </c>
      <c r="C141" s="3"/>
      <c r="D141" s="3"/>
      <c r="E141" s="3" t="s">
        <v>217</v>
      </c>
      <c r="F141" s="3" t="s">
        <v>217</v>
      </c>
    </row>
    <row r="142" spans="1:6" x14ac:dyDescent="0.25">
      <c r="A142" s="3">
        <v>139</v>
      </c>
      <c r="B142" s="3" t="s">
        <v>219</v>
      </c>
      <c r="C142" s="3"/>
      <c r="D142" s="3"/>
      <c r="E142" s="3" t="s">
        <v>217</v>
      </c>
      <c r="F142" s="3" t="s">
        <v>217</v>
      </c>
    </row>
    <row r="143" spans="1:6" x14ac:dyDescent="0.25">
      <c r="A143" s="3">
        <v>140</v>
      </c>
      <c r="B143" s="3" t="s">
        <v>219</v>
      </c>
      <c r="C143" s="3"/>
      <c r="D143" s="3"/>
      <c r="E143" s="3" t="s">
        <v>217</v>
      </c>
      <c r="F143" s="3" t="s">
        <v>217</v>
      </c>
    </row>
    <row r="144" spans="1:6" x14ac:dyDescent="0.25">
      <c r="A144" s="3">
        <v>141</v>
      </c>
      <c r="B144" s="3" t="s">
        <v>219</v>
      </c>
      <c r="C144" s="3"/>
      <c r="D144" s="3"/>
      <c r="E144" s="3" t="s">
        <v>217</v>
      </c>
      <c r="F144" s="3" t="s">
        <v>217</v>
      </c>
    </row>
    <row r="145" spans="1:6" x14ac:dyDescent="0.25">
      <c r="A145" s="3">
        <v>142</v>
      </c>
      <c r="B145" s="3" t="s">
        <v>219</v>
      </c>
      <c r="C145" s="3"/>
      <c r="D145" s="3"/>
      <c r="E145" s="3" t="s">
        <v>217</v>
      </c>
      <c r="F145" s="3" t="s">
        <v>217</v>
      </c>
    </row>
    <row r="146" spans="1:6" x14ac:dyDescent="0.25">
      <c r="A146" s="3">
        <v>143</v>
      </c>
      <c r="B146" s="3" t="s">
        <v>219</v>
      </c>
      <c r="C146" s="3"/>
      <c r="D146" s="3"/>
      <c r="E146" s="3" t="s">
        <v>217</v>
      </c>
      <c r="F146" s="3" t="s">
        <v>217</v>
      </c>
    </row>
    <row r="147" spans="1:6" x14ac:dyDescent="0.25">
      <c r="A147" s="3">
        <v>144</v>
      </c>
      <c r="B147" s="3" t="s">
        <v>219</v>
      </c>
      <c r="C147" s="3"/>
      <c r="D147" s="3"/>
      <c r="E147" s="3" t="s">
        <v>217</v>
      </c>
      <c r="F147" s="3" t="s">
        <v>217</v>
      </c>
    </row>
    <row r="148" spans="1:6" x14ac:dyDescent="0.25">
      <c r="A148" s="3">
        <v>145</v>
      </c>
      <c r="B148" s="3" t="s">
        <v>219</v>
      </c>
      <c r="C148" s="3"/>
      <c r="D148" s="3"/>
      <c r="E148" s="3" t="s">
        <v>217</v>
      </c>
      <c r="F148" s="3" t="s">
        <v>217</v>
      </c>
    </row>
    <row r="149" spans="1:6" x14ac:dyDescent="0.25">
      <c r="A149" s="3">
        <v>146</v>
      </c>
      <c r="B149" s="3" t="s">
        <v>219</v>
      </c>
      <c r="C149" s="3"/>
      <c r="D149" s="3"/>
      <c r="E149" s="3" t="s">
        <v>217</v>
      </c>
      <c r="F149" s="3" t="s">
        <v>217</v>
      </c>
    </row>
    <row r="150" spans="1:6" x14ac:dyDescent="0.25">
      <c r="A150" s="3">
        <v>147</v>
      </c>
      <c r="B150" s="3" t="s">
        <v>219</v>
      </c>
      <c r="C150" s="3"/>
      <c r="D150" s="3"/>
      <c r="E150" s="3" t="s">
        <v>217</v>
      </c>
      <c r="F150" s="3" t="s">
        <v>217</v>
      </c>
    </row>
    <row r="151" spans="1:6" x14ac:dyDescent="0.25">
      <c r="A151" s="3">
        <v>148</v>
      </c>
      <c r="B151" s="3" t="s">
        <v>219</v>
      </c>
      <c r="C151" s="3"/>
      <c r="D151" s="3"/>
      <c r="E151" s="3" t="s">
        <v>217</v>
      </c>
      <c r="F151" s="3" t="s">
        <v>217</v>
      </c>
    </row>
    <row r="152" spans="1:6" x14ac:dyDescent="0.25">
      <c r="A152" s="3">
        <v>149</v>
      </c>
      <c r="B152" s="3" t="s">
        <v>219</v>
      </c>
      <c r="C152" s="3"/>
      <c r="D152" s="3"/>
      <c r="E152" s="3" t="s">
        <v>217</v>
      </c>
      <c r="F152" s="3" t="s">
        <v>217</v>
      </c>
    </row>
    <row r="153" spans="1:6" x14ac:dyDescent="0.25">
      <c r="A153" s="3">
        <v>150</v>
      </c>
      <c r="B153" s="3" t="s">
        <v>219</v>
      </c>
      <c r="C153" s="3"/>
      <c r="D153" s="3"/>
      <c r="E153" s="3" t="s">
        <v>217</v>
      </c>
      <c r="F153" s="3" t="s">
        <v>217</v>
      </c>
    </row>
    <row r="154" spans="1:6" x14ac:dyDescent="0.25">
      <c r="A154" s="3">
        <v>151</v>
      </c>
      <c r="B154" s="3" t="s">
        <v>219</v>
      </c>
      <c r="C154" s="3"/>
      <c r="D154" s="3"/>
      <c r="E154" s="3" t="s">
        <v>217</v>
      </c>
      <c r="F154" s="3" t="s">
        <v>217</v>
      </c>
    </row>
    <row r="155" spans="1:6" x14ac:dyDescent="0.25">
      <c r="A155" s="3">
        <v>152</v>
      </c>
      <c r="B155" s="3" t="s">
        <v>219</v>
      </c>
      <c r="C155" s="3"/>
      <c r="D155" s="3"/>
      <c r="E155" s="3" t="s">
        <v>217</v>
      </c>
      <c r="F155" s="3" t="s">
        <v>217</v>
      </c>
    </row>
    <row r="156" spans="1:6" x14ac:dyDescent="0.25">
      <c r="A156" s="3">
        <v>153</v>
      </c>
      <c r="B156" s="3" t="s">
        <v>219</v>
      </c>
      <c r="C156" s="3"/>
      <c r="D156" s="3"/>
      <c r="E156" s="3" t="s">
        <v>217</v>
      </c>
      <c r="F156" s="3" t="s">
        <v>217</v>
      </c>
    </row>
    <row r="157" spans="1:6" x14ac:dyDescent="0.25">
      <c r="A157" s="3">
        <v>154</v>
      </c>
      <c r="B157" s="3" t="s">
        <v>219</v>
      </c>
      <c r="C157" s="3"/>
      <c r="D157" s="3"/>
      <c r="E157" s="3" t="s">
        <v>217</v>
      </c>
      <c r="F157" s="3" t="s">
        <v>217</v>
      </c>
    </row>
    <row r="158" spans="1:6" x14ac:dyDescent="0.25">
      <c r="A158" s="3">
        <v>155</v>
      </c>
      <c r="B158" s="3" t="s">
        <v>219</v>
      </c>
      <c r="C158" s="3"/>
      <c r="D158" s="3"/>
      <c r="E158" s="3" t="s">
        <v>217</v>
      </c>
      <c r="F158" s="3" t="s">
        <v>217</v>
      </c>
    </row>
    <row r="159" spans="1:6" x14ac:dyDescent="0.25">
      <c r="A159" s="3">
        <v>156</v>
      </c>
      <c r="B159" s="3" t="s">
        <v>219</v>
      </c>
      <c r="C159" s="3"/>
      <c r="D159" s="3"/>
      <c r="E159" s="3" t="s">
        <v>217</v>
      </c>
      <c r="F159" s="3" t="s">
        <v>217</v>
      </c>
    </row>
    <row r="160" spans="1:6" x14ac:dyDescent="0.25">
      <c r="A160" s="3">
        <v>157</v>
      </c>
      <c r="B160" s="3" t="s">
        <v>219</v>
      </c>
      <c r="C160" s="3"/>
      <c r="D160" s="3"/>
      <c r="E160" s="3" t="s">
        <v>217</v>
      </c>
      <c r="F160" s="3" t="s">
        <v>217</v>
      </c>
    </row>
    <row r="161" spans="1:6" x14ac:dyDescent="0.25">
      <c r="A161" s="3">
        <v>158</v>
      </c>
      <c r="B161" s="3" t="s">
        <v>219</v>
      </c>
      <c r="C161" s="3"/>
      <c r="D161" s="3"/>
      <c r="E161" s="3" t="s">
        <v>217</v>
      </c>
      <c r="F161" s="3" t="s">
        <v>217</v>
      </c>
    </row>
    <row r="162" spans="1:6" x14ac:dyDescent="0.25">
      <c r="A162" s="3">
        <v>159</v>
      </c>
      <c r="B162" s="3" t="s">
        <v>219</v>
      </c>
      <c r="C162" s="3"/>
      <c r="D162" s="3"/>
      <c r="E162" s="3" t="s">
        <v>217</v>
      </c>
      <c r="F162" s="3" t="s">
        <v>217</v>
      </c>
    </row>
    <row r="163" spans="1:6" x14ac:dyDescent="0.25">
      <c r="A163" s="3">
        <v>160</v>
      </c>
      <c r="B163" s="3" t="s">
        <v>219</v>
      </c>
      <c r="C163" s="3"/>
      <c r="D163" s="3"/>
      <c r="E163" s="3" t="s">
        <v>217</v>
      </c>
      <c r="F163" s="3" t="s">
        <v>217</v>
      </c>
    </row>
    <row r="164" spans="1:6" x14ac:dyDescent="0.25">
      <c r="A164" s="3">
        <v>161</v>
      </c>
      <c r="B164" s="3" t="s">
        <v>219</v>
      </c>
      <c r="C164" s="3"/>
      <c r="D164" s="3"/>
      <c r="E164" s="3" t="s">
        <v>217</v>
      </c>
      <c r="F164" s="3" t="s">
        <v>217</v>
      </c>
    </row>
    <row r="165" spans="1:6" x14ac:dyDescent="0.25">
      <c r="A165" s="3">
        <v>162</v>
      </c>
      <c r="B165" s="3" t="s">
        <v>219</v>
      </c>
      <c r="C165" s="3"/>
      <c r="D165" s="3"/>
      <c r="E165" s="3" t="s">
        <v>217</v>
      </c>
      <c r="F165" s="3" t="s">
        <v>217</v>
      </c>
    </row>
    <row r="166" spans="1:6" x14ac:dyDescent="0.25">
      <c r="A166" s="3">
        <v>163</v>
      </c>
      <c r="B166" s="3" t="s">
        <v>219</v>
      </c>
      <c r="C166" s="3"/>
      <c r="D166" s="3"/>
      <c r="E166" s="3" t="s">
        <v>217</v>
      </c>
      <c r="F166" s="3" t="s">
        <v>217</v>
      </c>
    </row>
    <row r="167" spans="1:6" x14ac:dyDescent="0.25">
      <c r="A167" s="3">
        <v>164</v>
      </c>
      <c r="B167" s="3" t="s">
        <v>219</v>
      </c>
      <c r="C167" s="3"/>
      <c r="D167" s="3"/>
      <c r="E167" s="3" t="s">
        <v>217</v>
      </c>
      <c r="F167" s="3" t="s">
        <v>217</v>
      </c>
    </row>
    <row r="168" spans="1:6" x14ac:dyDescent="0.25">
      <c r="A168" s="3">
        <v>165</v>
      </c>
      <c r="B168" s="3" t="s">
        <v>219</v>
      </c>
      <c r="C168" s="3"/>
      <c r="D168" s="3"/>
      <c r="E168" s="3" t="s">
        <v>217</v>
      </c>
      <c r="F168" s="3" t="s">
        <v>217</v>
      </c>
    </row>
    <row r="169" spans="1:6" x14ac:dyDescent="0.25">
      <c r="A169" s="3">
        <v>166</v>
      </c>
      <c r="B169" s="3" t="s">
        <v>219</v>
      </c>
      <c r="C169" s="3"/>
      <c r="D169" s="3"/>
      <c r="E169" s="3" t="s">
        <v>217</v>
      </c>
      <c r="F169" s="3" t="s">
        <v>217</v>
      </c>
    </row>
    <row r="170" spans="1:6" x14ac:dyDescent="0.25">
      <c r="A170" s="3">
        <v>167</v>
      </c>
      <c r="B170" s="3" t="s">
        <v>219</v>
      </c>
      <c r="C170" s="3"/>
      <c r="D170" s="3"/>
      <c r="E170" s="3" t="s">
        <v>217</v>
      </c>
      <c r="F170" s="3" t="s">
        <v>217</v>
      </c>
    </row>
    <row r="171" spans="1:6" x14ac:dyDescent="0.25">
      <c r="A171" s="3">
        <v>168</v>
      </c>
      <c r="B171" s="3" t="s">
        <v>219</v>
      </c>
      <c r="C171" s="3"/>
      <c r="D171" s="3"/>
      <c r="E171" s="3" t="s">
        <v>217</v>
      </c>
      <c r="F171" s="3" t="s">
        <v>217</v>
      </c>
    </row>
    <row r="172" spans="1:6" x14ac:dyDescent="0.25">
      <c r="A172" s="3">
        <v>169</v>
      </c>
      <c r="B172" s="3" t="s">
        <v>219</v>
      </c>
      <c r="C172" s="3"/>
      <c r="D172" s="3"/>
      <c r="E172" s="3" t="s">
        <v>217</v>
      </c>
      <c r="F172" s="3" t="s">
        <v>217</v>
      </c>
    </row>
    <row r="173" spans="1:6" x14ac:dyDescent="0.25">
      <c r="A173" s="3">
        <v>170</v>
      </c>
      <c r="B173" s="3" t="s">
        <v>219</v>
      </c>
      <c r="C173" s="3"/>
      <c r="D173" s="3"/>
      <c r="E173" s="3" t="s">
        <v>217</v>
      </c>
      <c r="F173" s="3" t="s">
        <v>217</v>
      </c>
    </row>
    <row r="174" spans="1:6" x14ac:dyDescent="0.25">
      <c r="A174" s="3">
        <v>171</v>
      </c>
      <c r="B174" s="3" t="s">
        <v>219</v>
      </c>
      <c r="C174" s="3"/>
      <c r="D174" s="3"/>
      <c r="E174" s="3" t="s">
        <v>217</v>
      </c>
      <c r="F174" s="3" t="s">
        <v>217</v>
      </c>
    </row>
    <row r="175" spans="1:6" x14ac:dyDescent="0.25">
      <c r="A175" s="3">
        <v>172</v>
      </c>
      <c r="B175" s="3" t="s">
        <v>219</v>
      </c>
      <c r="C175" s="3"/>
      <c r="D175" s="3"/>
      <c r="E175" s="3" t="s">
        <v>217</v>
      </c>
      <c r="F175" s="3" t="s">
        <v>217</v>
      </c>
    </row>
    <row r="176" spans="1:6" x14ac:dyDescent="0.25">
      <c r="A176" s="3">
        <v>173</v>
      </c>
      <c r="B176" s="3" t="s">
        <v>219</v>
      </c>
      <c r="C176" s="3"/>
      <c r="D176" s="3"/>
      <c r="E176" s="3" t="s">
        <v>217</v>
      </c>
      <c r="F176" s="3" t="s">
        <v>217</v>
      </c>
    </row>
    <row r="177" spans="1:6" x14ac:dyDescent="0.25">
      <c r="A177" s="3">
        <v>174</v>
      </c>
      <c r="B177" s="3" t="s">
        <v>219</v>
      </c>
      <c r="C177" s="3"/>
      <c r="D177" s="3"/>
      <c r="E177" s="3" t="s">
        <v>217</v>
      </c>
      <c r="F177" s="3" t="s">
        <v>217</v>
      </c>
    </row>
    <row r="178" spans="1:6" x14ac:dyDescent="0.25">
      <c r="A178" s="3">
        <v>175</v>
      </c>
      <c r="B178" s="3" t="s">
        <v>219</v>
      </c>
      <c r="C178" s="3"/>
      <c r="D178" s="3"/>
      <c r="E178" s="3" t="s">
        <v>217</v>
      </c>
      <c r="F178" s="3" t="s">
        <v>217</v>
      </c>
    </row>
    <row r="179" spans="1:6" x14ac:dyDescent="0.25">
      <c r="A179" s="3">
        <v>176</v>
      </c>
      <c r="B179" s="3" t="s">
        <v>219</v>
      </c>
      <c r="C179" s="3"/>
      <c r="D179" s="3"/>
      <c r="E179" s="3" t="s">
        <v>217</v>
      </c>
      <c r="F179" s="3" t="s">
        <v>217</v>
      </c>
    </row>
    <row r="180" spans="1:6" x14ac:dyDescent="0.25">
      <c r="A180" s="3">
        <v>177</v>
      </c>
      <c r="B180" s="3" t="s">
        <v>219</v>
      </c>
      <c r="C180" s="3"/>
      <c r="D180" s="3"/>
      <c r="E180" s="3" t="s">
        <v>217</v>
      </c>
      <c r="F180" s="3" t="s">
        <v>217</v>
      </c>
    </row>
    <row r="181" spans="1:6" x14ac:dyDescent="0.25">
      <c r="A181" s="3">
        <v>178</v>
      </c>
      <c r="B181" s="3" t="s">
        <v>219</v>
      </c>
      <c r="C181" s="3"/>
      <c r="D181" s="3"/>
      <c r="E181" s="3" t="s">
        <v>217</v>
      </c>
      <c r="F181" s="3" t="s">
        <v>217</v>
      </c>
    </row>
    <row r="182" spans="1:6" x14ac:dyDescent="0.25">
      <c r="A182" s="3">
        <v>179</v>
      </c>
      <c r="B182" s="3" t="s">
        <v>219</v>
      </c>
      <c r="C182" s="3"/>
      <c r="D182" s="3"/>
      <c r="E182" s="3" t="s">
        <v>217</v>
      </c>
      <c r="F182" s="3" t="s">
        <v>217</v>
      </c>
    </row>
    <row r="183" spans="1:6" x14ac:dyDescent="0.25">
      <c r="A183" s="3">
        <v>180</v>
      </c>
      <c r="B183" s="3" t="s">
        <v>219</v>
      </c>
      <c r="C183" s="3"/>
      <c r="D183" s="3"/>
      <c r="E183" s="3" t="s">
        <v>217</v>
      </c>
      <c r="F183" s="3" t="s">
        <v>217</v>
      </c>
    </row>
    <row r="184" spans="1:6" x14ac:dyDescent="0.25">
      <c r="A184" s="3">
        <v>181</v>
      </c>
      <c r="B184" s="3" t="s">
        <v>219</v>
      </c>
      <c r="C184" s="3"/>
      <c r="D184" s="3"/>
      <c r="E184" s="3" t="s">
        <v>217</v>
      </c>
      <c r="F184" s="3" t="s">
        <v>217</v>
      </c>
    </row>
    <row r="185" spans="1:6" x14ac:dyDescent="0.25">
      <c r="A185" s="3">
        <v>182</v>
      </c>
      <c r="B185" s="3" t="s">
        <v>219</v>
      </c>
      <c r="C185" s="3"/>
      <c r="D185" s="3"/>
      <c r="E185" s="3" t="s">
        <v>217</v>
      </c>
      <c r="F185" s="3" t="s">
        <v>217</v>
      </c>
    </row>
    <row r="186" spans="1:6" x14ac:dyDescent="0.25">
      <c r="A186" s="3">
        <v>183</v>
      </c>
      <c r="B186" s="3" t="s">
        <v>219</v>
      </c>
      <c r="C186" s="3"/>
      <c r="D186" s="3"/>
      <c r="E186" s="3" t="s">
        <v>217</v>
      </c>
      <c r="F186" s="3" t="s">
        <v>217</v>
      </c>
    </row>
    <row r="187" spans="1:6" x14ac:dyDescent="0.25">
      <c r="A187" s="3">
        <v>184</v>
      </c>
      <c r="B187" s="3" t="s">
        <v>219</v>
      </c>
      <c r="C187" s="3"/>
      <c r="D187" s="3"/>
      <c r="E187" s="3" t="s">
        <v>217</v>
      </c>
      <c r="F187" s="3" t="s">
        <v>217</v>
      </c>
    </row>
    <row r="188" spans="1:6" x14ac:dyDescent="0.25">
      <c r="A188" s="3">
        <v>185</v>
      </c>
      <c r="B188" s="3" t="s">
        <v>219</v>
      </c>
      <c r="C188" s="3"/>
      <c r="D188" s="3"/>
      <c r="E188" s="3" t="s">
        <v>217</v>
      </c>
      <c r="F188" s="3" t="s">
        <v>217</v>
      </c>
    </row>
    <row r="189" spans="1:6" x14ac:dyDescent="0.25">
      <c r="A189" s="3">
        <v>186</v>
      </c>
      <c r="B189" s="3" t="s">
        <v>219</v>
      </c>
      <c r="C189" s="3"/>
      <c r="D189" s="3"/>
      <c r="E189" s="3" t="s">
        <v>217</v>
      </c>
      <c r="F189" s="3" t="s">
        <v>217</v>
      </c>
    </row>
    <row r="190" spans="1:6" x14ac:dyDescent="0.25">
      <c r="A190" s="3">
        <v>187</v>
      </c>
      <c r="B190" s="3" t="s">
        <v>219</v>
      </c>
      <c r="C190" s="3"/>
      <c r="D190" s="3"/>
      <c r="E190" s="3" t="s">
        <v>217</v>
      </c>
      <c r="F190" s="3" t="s">
        <v>217</v>
      </c>
    </row>
    <row r="191" spans="1:6" x14ac:dyDescent="0.25">
      <c r="A191" s="3">
        <v>188</v>
      </c>
      <c r="B191" s="3" t="s">
        <v>219</v>
      </c>
      <c r="C191" s="3"/>
      <c r="D191" s="3"/>
      <c r="E191" s="3" t="s">
        <v>217</v>
      </c>
      <c r="F191" s="3" t="s">
        <v>217</v>
      </c>
    </row>
    <row r="192" spans="1:6" x14ac:dyDescent="0.25">
      <c r="A192" s="3">
        <v>189</v>
      </c>
      <c r="B192" s="3" t="s">
        <v>219</v>
      </c>
      <c r="C192" s="3"/>
      <c r="D192" s="3"/>
      <c r="E192" s="3" t="s">
        <v>217</v>
      </c>
      <c r="F192" s="3" t="s">
        <v>217</v>
      </c>
    </row>
    <row r="193" spans="1:6" x14ac:dyDescent="0.25">
      <c r="A193" s="3">
        <v>190</v>
      </c>
      <c r="B193" s="3" t="s">
        <v>219</v>
      </c>
      <c r="C193" s="3"/>
      <c r="D193" s="3"/>
      <c r="E193" s="3" t="s">
        <v>217</v>
      </c>
      <c r="F193" s="3" t="s">
        <v>217</v>
      </c>
    </row>
    <row r="194" spans="1:6" x14ac:dyDescent="0.25">
      <c r="A194" s="3">
        <v>191</v>
      </c>
      <c r="B194" s="3" t="s">
        <v>219</v>
      </c>
      <c r="C194" s="3"/>
      <c r="D194" s="3"/>
      <c r="E194" s="3" t="s">
        <v>217</v>
      </c>
      <c r="F194" s="3" t="s">
        <v>217</v>
      </c>
    </row>
    <row r="195" spans="1:6" x14ac:dyDescent="0.25">
      <c r="A195" s="3">
        <v>192</v>
      </c>
      <c r="B195" s="3" t="s">
        <v>219</v>
      </c>
      <c r="C195" s="3"/>
      <c r="D195" s="3"/>
      <c r="E195" s="3" t="s">
        <v>217</v>
      </c>
      <c r="F195" s="3" t="s">
        <v>217</v>
      </c>
    </row>
    <row r="196" spans="1:6" x14ac:dyDescent="0.25">
      <c r="A196" s="3">
        <v>193</v>
      </c>
      <c r="B196" s="3" t="s">
        <v>219</v>
      </c>
      <c r="C196" s="3"/>
      <c r="D196" s="3"/>
      <c r="E196" s="3" t="s">
        <v>217</v>
      </c>
      <c r="F196" s="3" t="s">
        <v>217</v>
      </c>
    </row>
    <row r="197" spans="1:6" x14ac:dyDescent="0.25">
      <c r="A197" s="3">
        <v>194</v>
      </c>
      <c r="B197" s="3" t="s">
        <v>219</v>
      </c>
      <c r="C197" s="3"/>
      <c r="D197" s="3"/>
      <c r="E197" s="3" t="s">
        <v>217</v>
      </c>
      <c r="F197" s="3" t="s">
        <v>217</v>
      </c>
    </row>
    <row r="198" spans="1:6" x14ac:dyDescent="0.25">
      <c r="A198" s="3">
        <v>195</v>
      </c>
      <c r="B198" s="3" t="s">
        <v>219</v>
      </c>
      <c r="C198" s="3"/>
      <c r="D198" s="3"/>
      <c r="E198" s="3" t="s">
        <v>217</v>
      </c>
      <c r="F198" s="3" t="s">
        <v>217</v>
      </c>
    </row>
    <row r="199" spans="1:6" x14ac:dyDescent="0.25">
      <c r="A199" s="3">
        <v>196</v>
      </c>
      <c r="B199" s="3" t="s">
        <v>219</v>
      </c>
      <c r="C199" s="3"/>
      <c r="D199" s="3"/>
      <c r="E199" s="3" t="s">
        <v>217</v>
      </c>
      <c r="F199" s="3" t="s">
        <v>217</v>
      </c>
    </row>
    <row r="200" spans="1:6" x14ac:dyDescent="0.25">
      <c r="A200" s="3">
        <v>197</v>
      </c>
      <c r="B200" s="3" t="s">
        <v>219</v>
      </c>
      <c r="C200" s="3"/>
      <c r="D200" s="3"/>
      <c r="E200" s="3" t="s">
        <v>217</v>
      </c>
      <c r="F200" s="3" t="s">
        <v>217</v>
      </c>
    </row>
    <row r="201" spans="1:6" x14ac:dyDescent="0.25">
      <c r="A201" s="3">
        <v>198</v>
      </c>
      <c r="B201" s="3" t="s">
        <v>219</v>
      </c>
      <c r="C201" s="3"/>
      <c r="D201" s="3"/>
      <c r="E201" s="3" t="s">
        <v>217</v>
      </c>
      <c r="F201" s="3" t="s">
        <v>217</v>
      </c>
    </row>
    <row r="202" spans="1:6" x14ac:dyDescent="0.25">
      <c r="A202" s="3">
        <v>199</v>
      </c>
      <c r="B202" s="3" t="s">
        <v>219</v>
      </c>
      <c r="C202" s="3"/>
      <c r="D202" s="3"/>
      <c r="E202" s="3" t="s">
        <v>217</v>
      </c>
      <c r="F202" s="3" t="s">
        <v>217</v>
      </c>
    </row>
    <row r="203" spans="1:6" x14ac:dyDescent="0.25">
      <c r="A203" s="3">
        <v>200</v>
      </c>
      <c r="B203" s="3" t="s">
        <v>219</v>
      </c>
      <c r="C203" s="3"/>
      <c r="D203" s="3"/>
      <c r="E203" s="3" t="s">
        <v>217</v>
      </c>
      <c r="F203" s="3" t="s">
        <v>217</v>
      </c>
    </row>
    <row r="204" spans="1:6" x14ac:dyDescent="0.25">
      <c r="A204" s="3">
        <v>201</v>
      </c>
      <c r="B204" s="3" t="s">
        <v>219</v>
      </c>
      <c r="C204" s="3"/>
      <c r="D204" s="3"/>
      <c r="E204" s="3" t="s">
        <v>217</v>
      </c>
      <c r="F204" s="3" t="s">
        <v>217</v>
      </c>
    </row>
    <row r="205" spans="1:6" x14ac:dyDescent="0.25">
      <c r="A205" s="3">
        <v>202</v>
      </c>
      <c r="B205" s="3" t="s">
        <v>219</v>
      </c>
      <c r="C205" s="3"/>
      <c r="D205" s="3"/>
      <c r="E205" s="3" t="s">
        <v>217</v>
      </c>
      <c r="F205" s="3" t="s">
        <v>217</v>
      </c>
    </row>
    <row r="206" spans="1:6" x14ac:dyDescent="0.25">
      <c r="A206" s="3">
        <v>203</v>
      </c>
      <c r="B206" s="3" t="s">
        <v>219</v>
      </c>
      <c r="C206" s="3"/>
      <c r="D206" s="3"/>
      <c r="E206" s="3" t="s">
        <v>217</v>
      </c>
      <c r="F206" s="3" t="s">
        <v>217</v>
      </c>
    </row>
    <row r="207" spans="1:6" x14ac:dyDescent="0.25">
      <c r="A207" s="3">
        <v>204</v>
      </c>
      <c r="B207" s="3" t="s">
        <v>219</v>
      </c>
      <c r="C207" s="3"/>
      <c r="D207" s="3"/>
      <c r="E207" s="3" t="s">
        <v>217</v>
      </c>
      <c r="F207" s="3" t="s">
        <v>217</v>
      </c>
    </row>
    <row r="208" spans="1:6" x14ac:dyDescent="0.25">
      <c r="A208" s="3">
        <v>205</v>
      </c>
      <c r="B208" s="3" t="s">
        <v>219</v>
      </c>
      <c r="C208" s="3"/>
      <c r="D208" s="3"/>
      <c r="E208" s="3" t="s">
        <v>217</v>
      </c>
      <c r="F208" s="3" t="s">
        <v>217</v>
      </c>
    </row>
    <row r="209" spans="1:6" x14ac:dyDescent="0.25">
      <c r="A209" s="3">
        <v>206</v>
      </c>
      <c r="B209" s="3" t="s">
        <v>219</v>
      </c>
      <c r="C209" s="3"/>
      <c r="D209" s="3"/>
      <c r="E209" s="3" t="s">
        <v>217</v>
      </c>
      <c r="F209" s="3" t="s">
        <v>217</v>
      </c>
    </row>
    <row r="210" spans="1:6" x14ac:dyDescent="0.25">
      <c r="A210" s="3">
        <v>207</v>
      </c>
      <c r="B210" s="3" t="s">
        <v>219</v>
      </c>
      <c r="C210" s="3"/>
      <c r="D210" s="3"/>
      <c r="E210" s="3" t="s">
        <v>217</v>
      </c>
      <c r="F210" s="3" t="s">
        <v>217</v>
      </c>
    </row>
    <row r="211" spans="1:6" x14ac:dyDescent="0.25">
      <c r="A211" s="3">
        <v>208</v>
      </c>
      <c r="B211" s="3" t="s">
        <v>219</v>
      </c>
      <c r="C211" s="3"/>
      <c r="D211" s="3"/>
      <c r="E211" s="3" t="s">
        <v>217</v>
      </c>
      <c r="F211" s="3" t="s">
        <v>217</v>
      </c>
    </row>
    <row r="212" spans="1:6" x14ac:dyDescent="0.25">
      <c r="A212" s="3">
        <v>209</v>
      </c>
      <c r="B212" s="3" t="s">
        <v>219</v>
      </c>
      <c r="C212" s="3"/>
      <c r="D212" s="3"/>
      <c r="E212" s="3" t="s">
        <v>217</v>
      </c>
      <c r="F212" s="3" t="s">
        <v>217</v>
      </c>
    </row>
    <row r="213" spans="1:6" x14ac:dyDescent="0.25">
      <c r="A213" s="3">
        <v>210</v>
      </c>
      <c r="B213" s="3" t="s">
        <v>219</v>
      </c>
      <c r="C213" s="3"/>
      <c r="D213" s="3"/>
      <c r="E213" s="3" t="s">
        <v>217</v>
      </c>
      <c r="F213" s="3" t="s">
        <v>217</v>
      </c>
    </row>
    <row r="214" spans="1:6" x14ac:dyDescent="0.25">
      <c r="A214" s="3">
        <v>211</v>
      </c>
      <c r="B214" s="3" t="s">
        <v>219</v>
      </c>
      <c r="C214" s="3"/>
      <c r="D214" s="3"/>
      <c r="E214" s="3" t="s">
        <v>217</v>
      </c>
      <c r="F214" s="3" t="s">
        <v>217</v>
      </c>
    </row>
    <row r="215" spans="1:6" x14ac:dyDescent="0.25">
      <c r="A215" s="3">
        <v>212</v>
      </c>
      <c r="B215" s="3" t="s">
        <v>219</v>
      </c>
      <c r="C215" s="3"/>
      <c r="D215" s="3"/>
      <c r="E215" s="3" t="s">
        <v>217</v>
      </c>
      <c r="F215" s="3" t="s">
        <v>217</v>
      </c>
    </row>
    <row r="216" spans="1:6" x14ac:dyDescent="0.25">
      <c r="A216" s="3">
        <v>213</v>
      </c>
      <c r="B216" s="3" t="s">
        <v>219</v>
      </c>
      <c r="C216" s="3"/>
      <c r="D216" s="3"/>
      <c r="E216" s="3" t="s">
        <v>217</v>
      </c>
      <c r="F216" s="3" t="s">
        <v>217</v>
      </c>
    </row>
    <row r="217" spans="1:6" x14ac:dyDescent="0.25">
      <c r="A217" s="3">
        <v>214</v>
      </c>
      <c r="B217" s="3" t="s">
        <v>219</v>
      </c>
      <c r="C217" s="3"/>
      <c r="D217" s="3"/>
      <c r="E217" s="3" t="s">
        <v>217</v>
      </c>
      <c r="F217" s="3" t="s">
        <v>217</v>
      </c>
    </row>
    <row r="218" spans="1:6" x14ac:dyDescent="0.25">
      <c r="A218" s="3">
        <v>215</v>
      </c>
      <c r="B218" s="3" t="s">
        <v>219</v>
      </c>
      <c r="C218" s="3"/>
      <c r="D218" s="3"/>
      <c r="E218" s="3" t="s">
        <v>217</v>
      </c>
      <c r="F218" s="3" t="s">
        <v>217</v>
      </c>
    </row>
    <row r="219" spans="1:6" x14ac:dyDescent="0.25">
      <c r="A219" s="3">
        <v>216</v>
      </c>
      <c r="B219" s="3" t="s">
        <v>219</v>
      </c>
      <c r="C219" s="3"/>
      <c r="D219" s="3"/>
      <c r="E219" s="3" t="s">
        <v>217</v>
      </c>
      <c r="F219" s="3" t="s">
        <v>217</v>
      </c>
    </row>
    <row r="220" spans="1:6" x14ac:dyDescent="0.25">
      <c r="A220" s="3">
        <v>217</v>
      </c>
      <c r="B220" s="3" t="s">
        <v>219</v>
      </c>
      <c r="C220" s="3"/>
      <c r="D220" s="3"/>
      <c r="E220" s="3" t="s">
        <v>217</v>
      </c>
      <c r="F220" s="3" t="s">
        <v>217</v>
      </c>
    </row>
    <row r="221" spans="1:6" x14ac:dyDescent="0.25">
      <c r="A221" s="3">
        <v>218</v>
      </c>
      <c r="B221" s="3" t="s">
        <v>219</v>
      </c>
      <c r="C221" s="3"/>
      <c r="D221" s="3"/>
      <c r="E221" s="3" t="s">
        <v>217</v>
      </c>
      <c r="F221" s="3" t="s">
        <v>217</v>
      </c>
    </row>
    <row r="222" spans="1:6" x14ac:dyDescent="0.25">
      <c r="A222" s="3">
        <v>219</v>
      </c>
      <c r="B222" s="3" t="s">
        <v>219</v>
      </c>
      <c r="C222" s="3"/>
      <c r="D222" s="3"/>
      <c r="E222" s="3" t="s">
        <v>217</v>
      </c>
      <c r="F222" s="3" t="s">
        <v>217</v>
      </c>
    </row>
    <row r="223" spans="1:6" x14ac:dyDescent="0.25">
      <c r="A223" s="3">
        <v>220</v>
      </c>
      <c r="B223" s="3" t="s">
        <v>219</v>
      </c>
      <c r="C223" s="3"/>
      <c r="D223" s="3"/>
      <c r="E223" s="3" t="s">
        <v>217</v>
      </c>
      <c r="F223" s="3" t="s">
        <v>217</v>
      </c>
    </row>
    <row r="224" spans="1:6" x14ac:dyDescent="0.25">
      <c r="A224" s="3">
        <v>221</v>
      </c>
      <c r="B224" s="3" t="s">
        <v>219</v>
      </c>
      <c r="C224" s="3"/>
      <c r="D224" s="3"/>
      <c r="E224" s="3" t="s">
        <v>217</v>
      </c>
      <c r="F224" s="3" t="s">
        <v>217</v>
      </c>
    </row>
    <row r="225" spans="1:6" x14ac:dyDescent="0.25">
      <c r="A225" s="3">
        <v>222</v>
      </c>
      <c r="B225" s="3" t="s">
        <v>219</v>
      </c>
      <c r="C225" s="3"/>
      <c r="D225" s="3"/>
      <c r="E225" s="3" t="s">
        <v>217</v>
      </c>
      <c r="F225" s="3" t="s">
        <v>217</v>
      </c>
    </row>
    <row r="226" spans="1:6" x14ac:dyDescent="0.25">
      <c r="A226" s="3">
        <v>223</v>
      </c>
      <c r="B226" s="3" t="s">
        <v>219</v>
      </c>
      <c r="C226" s="3"/>
      <c r="D226" s="3"/>
      <c r="E226" s="3" t="s">
        <v>217</v>
      </c>
      <c r="F226" s="3" t="s">
        <v>217</v>
      </c>
    </row>
    <row r="227" spans="1:6" x14ac:dyDescent="0.25">
      <c r="A227" s="3">
        <v>224</v>
      </c>
      <c r="B227" s="3" t="s">
        <v>219</v>
      </c>
      <c r="C227" s="3"/>
      <c r="D227" s="3"/>
      <c r="E227" s="3" t="s">
        <v>217</v>
      </c>
      <c r="F227" s="3" t="s">
        <v>217</v>
      </c>
    </row>
    <row r="228" spans="1:6" x14ac:dyDescent="0.25">
      <c r="A228" s="3">
        <v>225</v>
      </c>
      <c r="B228" s="3" t="s">
        <v>219</v>
      </c>
      <c r="C228" s="3"/>
      <c r="D228" s="3"/>
      <c r="E228" s="3" t="s">
        <v>217</v>
      </c>
      <c r="F228" s="3" t="s">
        <v>217</v>
      </c>
    </row>
    <row r="229" spans="1:6" x14ac:dyDescent="0.25">
      <c r="A229" s="3">
        <v>226</v>
      </c>
      <c r="B229" s="3" t="s">
        <v>219</v>
      </c>
      <c r="C229" s="3"/>
      <c r="D229" s="3"/>
      <c r="E229" s="3" t="s">
        <v>217</v>
      </c>
      <c r="F229" s="3" t="s">
        <v>217</v>
      </c>
    </row>
    <row r="230" spans="1:6" x14ac:dyDescent="0.25">
      <c r="A230" s="3">
        <v>227</v>
      </c>
      <c r="B230" s="3" t="s">
        <v>219</v>
      </c>
      <c r="C230" s="3"/>
      <c r="D230" s="3"/>
      <c r="E230" s="3" t="s">
        <v>217</v>
      </c>
      <c r="F230" s="3" t="s">
        <v>217</v>
      </c>
    </row>
    <row r="231" spans="1:6" x14ac:dyDescent="0.25">
      <c r="A231" s="3">
        <v>228</v>
      </c>
      <c r="B231" s="3" t="s">
        <v>219</v>
      </c>
      <c r="C231" s="3"/>
      <c r="D231" s="3"/>
      <c r="E231" s="3" t="s">
        <v>217</v>
      </c>
      <c r="F231" s="3" t="s">
        <v>217</v>
      </c>
    </row>
    <row r="232" spans="1:6" x14ac:dyDescent="0.25">
      <c r="A232" s="3">
        <v>229</v>
      </c>
      <c r="B232" s="3" t="s">
        <v>219</v>
      </c>
      <c r="C232" s="3"/>
      <c r="D232" s="3"/>
      <c r="E232" s="3" t="s">
        <v>217</v>
      </c>
      <c r="F232" s="3" t="s">
        <v>217</v>
      </c>
    </row>
    <row r="233" spans="1:6" x14ac:dyDescent="0.25">
      <c r="A233" s="3">
        <v>230</v>
      </c>
      <c r="B233" s="3" t="s">
        <v>219</v>
      </c>
      <c r="C233" s="3"/>
      <c r="D233" s="3"/>
      <c r="E233" s="3" t="s">
        <v>217</v>
      </c>
      <c r="F233" s="3" t="s">
        <v>217</v>
      </c>
    </row>
    <row r="234" spans="1:6" x14ac:dyDescent="0.25">
      <c r="A234" s="3">
        <v>231</v>
      </c>
      <c r="B234" s="3" t="s">
        <v>219</v>
      </c>
      <c r="C234" s="3"/>
      <c r="D234" s="3"/>
      <c r="E234" s="3" t="s">
        <v>217</v>
      </c>
      <c r="F234" s="3" t="s">
        <v>217</v>
      </c>
    </row>
    <row r="235" spans="1:6" x14ac:dyDescent="0.25">
      <c r="A235" s="3">
        <v>232</v>
      </c>
      <c r="B235" s="3" t="s">
        <v>219</v>
      </c>
      <c r="C235" s="3"/>
      <c r="D235" s="3"/>
      <c r="E235" s="3" t="s">
        <v>217</v>
      </c>
      <c r="F235" s="3" t="s">
        <v>217</v>
      </c>
    </row>
    <row r="236" spans="1:6" x14ac:dyDescent="0.25">
      <c r="A236" s="3">
        <v>233</v>
      </c>
      <c r="B236" s="3" t="s">
        <v>219</v>
      </c>
      <c r="C236" s="3"/>
      <c r="D236" s="3"/>
      <c r="E236" s="3" t="s">
        <v>217</v>
      </c>
      <c r="F236" s="3" t="s">
        <v>217</v>
      </c>
    </row>
    <row r="237" spans="1:6" x14ac:dyDescent="0.25">
      <c r="A237" s="3">
        <v>234</v>
      </c>
      <c r="B237" s="3" t="s">
        <v>219</v>
      </c>
      <c r="C237" s="3"/>
      <c r="D237" s="3"/>
      <c r="E237" s="3" t="s">
        <v>217</v>
      </c>
      <c r="F237" s="3" t="s">
        <v>217</v>
      </c>
    </row>
    <row r="238" spans="1:6" x14ac:dyDescent="0.25">
      <c r="A238" s="3">
        <v>235</v>
      </c>
      <c r="B238" s="3" t="s">
        <v>219</v>
      </c>
      <c r="C238" s="3"/>
      <c r="D238" s="3"/>
      <c r="E238" s="3" t="s">
        <v>217</v>
      </c>
      <c r="F238" s="3" t="s">
        <v>217</v>
      </c>
    </row>
    <row r="239" spans="1:6" x14ac:dyDescent="0.25">
      <c r="A239" s="3">
        <v>236</v>
      </c>
      <c r="B239" s="3" t="s">
        <v>219</v>
      </c>
      <c r="C239" s="3"/>
      <c r="D239" s="3"/>
      <c r="E239" s="3" t="s">
        <v>217</v>
      </c>
      <c r="F239" s="3" t="s">
        <v>217</v>
      </c>
    </row>
    <row r="240" spans="1:6" x14ac:dyDescent="0.25">
      <c r="A240" s="3">
        <v>237</v>
      </c>
      <c r="B240" s="3" t="s">
        <v>219</v>
      </c>
      <c r="C240" s="3"/>
      <c r="D240" s="3"/>
      <c r="E240" s="3" t="s">
        <v>217</v>
      </c>
      <c r="F240" s="3" t="s">
        <v>217</v>
      </c>
    </row>
    <row r="241" spans="1:6" x14ac:dyDescent="0.25">
      <c r="A241" s="3">
        <v>238</v>
      </c>
      <c r="B241" s="3" t="s">
        <v>219</v>
      </c>
      <c r="C241" s="3"/>
      <c r="D241" s="3"/>
      <c r="E241" s="3" t="s">
        <v>217</v>
      </c>
      <c r="F241" s="3" t="s">
        <v>217</v>
      </c>
    </row>
    <row r="242" spans="1:6" x14ac:dyDescent="0.25">
      <c r="A242" s="3">
        <v>239</v>
      </c>
      <c r="B242" s="3" t="s">
        <v>219</v>
      </c>
      <c r="C242" s="3"/>
      <c r="D242" s="3"/>
      <c r="E242" s="3" t="s">
        <v>217</v>
      </c>
      <c r="F242" s="3" t="s">
        <v>217</v>
      </c>
    </row>
    <row r="243" spans="1:6" x14ac:dyDescent="0.25">
      <c r="A243" s="3">
        <v>240</v>
      </c>
      <c r="B243" s="3" t="s">
        <v>219</v>
      </c>
      <c r="C243" s="3"/>
      <c r="D243" s="3"/>
      <c r="E243" s="3" t="s">
        <v>217</v>
      </c>
      <c r="F243" s="3" t="s">
        <v>217</v>
      </c>
    </row>
    <row r="244" spans="1:6" x14ac:dyDescent="0.25">
      <c r="A244" s="3">
        <v>241</v>
      </c>
      <c r="B244" s="3" t="s">
        <v>219</v>
      </c>
      <c r="C244" s="3"/>
      <c r="D244" s="3"/>
      <c r="E244" s="3" t="s">
        <v>217</v>
      </c>
      <c r="F244" s="3" t="s">
        <v>217</v>
      </c>
    </row>
    <row r="245" spans="1:6" x14ac:dyDescent="0.25">
      <c r="A245" s="3">
        <v>242</v>
      </c>
      <c r="B245" s="3" t="s">
        <v>219</v>
      </c>
      <c r="C245" s="3"/>
      <c r="D245" s="3"/>
      <c r="E245" s="3" t="s">
        <v>217</v>
      </c>
      <c r="F245" s="3" t="s">
        <v>217</v>
      </c>
    </row>
    <row r="246" spans="1:6" x14ac:dyDescent="0.25">
      <c r="A246" s="3">
        <v>243</v>
      </c>
      <c r="B246" s="3" t="s">
        <v>219</v>
      </c>
      <c r="C246" s="3"/>
      <c r="D246" s="3"/>
      <c r="E246" s="3" t="s">
        <v>217</v>
      </c>
      <c r="F246" s="3" t="s">
        <v>217</v>
      </c>
    </row>
    <row r="247" spans="1:6" x14ac:dyDescent="0.25">
      <c r="A247" s="3">
        <v>244</v>
      </c>
      <c r="B247" s="3" t="s">
        <v>219</v>
      </c>
      <c r="C247" s="3"/>
      <c r="D247" s="3"/>
      <c r="E247" s="3" t="s">
        <v>217</v>
      </c>
      <c r="F247" s="3" t="s">
        <v>217</v>
      </c>
    </row>
    <row r="248" spans="1:6" x14ac:dyDescent="0.25">
      <c r="A248" s="3">
        <v>245</v>
      </c>
      <c r="B248" s="3" t="s">
        <v>219</v>
      </c>
      <c r="C248" s="3"/>
      <c r="D248" s="3"/>
      <c r="E248" s="3" t="s">
        <v>217</v>
      </c>
      <c r="F248" s="3" t="s">
        <v>217</v>
      </c>
    </row>
    <row r="249" spans="1:6" x14ac:dyDescent="0.25">
      <c r="A249" s="3">
        <v>246</v>
      </c>
      <c r="B249" s="3" t="s">
        <v>219</v>
      </c>
      <c r="C249" s="3"/>
      <c r="D249" s="3"/>
      <c r="E249" s="3" t="s">
        <v>217</v>
      </c>
      <c r="F249" s="3" t="s">
        <v>217</v>
      </c>
    </row>
    <row r="250" spans="1:6" x14ac:dyDescent="0.25">
      <c r="A250" s="3">
        <v>247</v>
      </c>
      <c r="B250" s="3" t="s">
        <v>219</v>
      </c>
      <c r="C250" s="3"/>
      <c r="D250" s="3"/>
      <c r="E250" s="3" t="s">
        <v>217</v>
      </c>
      <c r="F250" s="3" t="s">
        <v>217</v>
      </c>
    </row>
    <row r="251" spans="1:6" x14ac:dyDescent="0.25">
      <c r="A251" s="3">
        <v>248</v>
      </c>
      <c r="B251" s="3" t="s">
        <v>219</v>
      </c>
      <c r="C251" s="3"/>
      <c r="D251" s="3"/>
      <c r="E251" s="3" t="s">
        <v>217</v>
      </c>
      <c r="F251" s="3" t="s">
        <v>217</v>
      </c>
    </row>
    <row r="252" spans="1:6" x14ac:dyDescent="0.25">
      <c r="A252" s="3">
        <v>249</v>
      </c>
      <c r="B252" s="3" t="s">
        <v>219</v>
      </c>
      <c r="C252" s="3"/>
      <c r="D252" s="3"/>
      <c r="E252" s="3" t="s">
        <v>217</v>
      </c>
      <c r="F252" s="3" t="s">
        <v>217</v>
      </c>
    </row>
    <row r="253" spans="1:6" x14ac:dyDescent="0.25">
      <c r="A253" s="3">
        <v>250</v>
      </c>
      <c r="B253" s="3" t="s">
        <v>219</v>
      </c>
      <c r="C253" s="3"/>
      <c r="D253" s="3"/>
      <c r="E253" s="3" t="s">
        <v>217</v>
      </c>
      <c r="F253" s="3" t="s">
        <v>217</v>
      </c>
    </row>
    <row r="254" spans="1:6" x14ac:dyDescent="0.25">
      <c r="A254" s="3">
        <v>251</v>
      </c>
      <c r="B254" s="3" t="s">
        <v>219</v>
      </c>
      <c r="C254" s="3"/>
      <c r="D254" s="3"/>
      <c r="E254" s="3" t="s">
        <v>217</v>
      </c>
      <c r="F254" s="3" t="s">
        <v>217</v>
      </c>
    </row>
    <row r="255" spans="1:6" x14ac:dyDescent="0.25">
      <c r="A255" s="3">
        <v>252</v>
      </c>
      <c r="B255" s="3" t="s">
        <v>219</v>
      </c>
      <c r="C255" s="3"/>
      <c r="D255" s="3"/>
      <c r="E255" s="3" t="s">
        <v>217</v>
      </c>
      <c r="F255" s="3" t="s">
        <v>217</v>
      </c>
    </row>
    <row r="256" spans="1:6" x14ac:dyDescent="0.25">
      <c r="A256" s="3">
        <v>253</v>
      </c>
      <c r="B256" s="3" t="s">
        <v>219</v>
      </c>
      <c r="C256" s="3"/>
      <c r="D256" s="3"/>
      <c r="E256" s="3" t="s">
        <v>217</v>
      </c>
      <c r="F256" s="3" t="s">
        <v>217</v>
      </c>
    </row>
    <row r="257" spans="1:6" x14ac:dyDescent="0.25">
      <c r="A257" s="3">
        <v>254</v>
      </c>
      <c r="B257" s="3" t="s">
        <v>219</v>
      </c>
      <c r="C257" s="3"/>
      <c r="D257" s="3"/>
      <c r="E257" s="3" t="s">
        <v>217</v>
      </c>
      <c r="F257" s="3" t="s">
        <v>217</v>
      </c>
    </row>
    <row r="258" spans="1:6" x14ac:dyDescent="0.25">
      <c r="A258" s="3">
        <v>255</v>
      </c>
      <c r="B258" s="3" t="s">
        <v>219</v>
      </c>
      <c r="C258" s="3"/>
      <c r="D258" s="3"/>
      <c r="E258" s="3" t="s">
        <v>217</v>
      </c>
      <c r="F258" s="3" t="s">
        <v>217</v>
      </c>
    </row>
    <row r="259" spans="1:6" x14ac:dyDescent="0.25">
      <c r="A259" s="3">
        <v>256</v>
      </c>
      <c r="B259" s="3" t="s">
        <v>219</v>
      </c>
      <c r="C259" s="3"/>
      <c r="D259" s="3"/>
      <c r="E259" s="3" t="s">
        <v>217</v>
      </c>
      <c r="F259" s="3" t="s">
        <v>217</v>
      </c>
    </row>
    <row r="260" spans="1:6" x14ac:dyDescent="0.25">
      <c r="A260" s="3">
        <v>257</v>
      </c>
      <c r="B260" s="3" t="s">
        <v>219</v>
      </c>
      <c r="C260" s="3"/>
      <c r="D260" s="3"/>
      <c r="E260" s="3" t="s">
        <v>217</v>
      </c>
      <c r="F260" s="3" t="s">
        <v>217</v>
      </c>
    </row>
    <row r="261" spans="1:6" x14ac:dyDescent="0.25">
      <c r="A261" s="3">
        <v>258</v>
      </c>
      <c r="B261" s="3" t="s">
        <v>219</v>
      </c>
      <c r="C261" s="3"/>
      <c r="D261" s="3"/>
      <c r="E261" s="3" t="s">
        <v>217</v>
      </c>
      <c r="F261" s="3" t="s">
        <v>217</v>
      </c>
    </row>
    <row r="262" spans="1:6" x14ac:dyDescent="0.25">
      <c r="A262" s="3">
        <v>259</v>
      </c>
      <c r="B262" s="3" t="s">
        <v>219</v>
      </c>
      <c r="C262" s="3"/>
      <c r="D262" s="3"/>
      <c r="E262" s="3" t="s">
        <v>217</v>
      </c>
      <c r="F262" s="3" t="s">
        <v>217</v>
      </c>
    </row>
    <row r="263" spans="1:6" x14ac:dyDescent="0.25">
      <c r="A263" s="3">
        <v>260</v>
      </c>
      <c r="B263" s="3" t="s">
        <v>219</v>
      </c>
      <c r="C263" s="3"/>
      <c r="D263" s="3"/>
      <c r="E263" s="3" t="s">
        <v>217</v>
      </c>
      <c r="F263" s="3" t="s">
        <v>217</v>
      </c>
    </row>
    <row r="264" spans="1:6" x14ac:dyDescent="0.25">
      <c r="A264" s="3">
        <v>261</v>
      </c>
      <c r="B264" s="3" t="s">
        <v>219</v>
      </c>
      <c r="C264" s="3"/>
      <c r="D264" s="3"/>
      <c r="E264" s="3" t="s">
        <v>217</v>
      </c>
      <c r="F264" s="3" t="s">
        <v>217</v>
      </c>
    </row>
    <row r="265" spans="1:6" x14ac:dyDescent="0.25">
      <c r="A265" s="3">
        <v>262</v>
      </c>
      <c r="B265" s="3" t="s">
        <v>219</v>
      </c>
      <c r="C265" s="3"/>
      <c r="D265" s="3"/>
      <c r="E265" s="3" t="s">
        <v>217</v>
      </c>
      <c r="F265" s="3" t="s">
        <v>217</v>
      </c>
    </row>
    <row r="266" spans="1:6" x14ac:dyDescent="0.25">
      <c r="A266" s="3">
        <v>263</v>
      </c>
      <c r="B266" s="3" t="s">
        <v>219</v>
      </c>
      <c r="C266" s="3"/>
      <c r="D266" s="3"/>
      <c r="E266" s="3" t="s">
        <v>217</v>
      </c>
      <c r="F266" s="3" t="s">
        <v>217</v>
      </c>
    </row>
    <row r="267" spans="1:6" x14ac:dyDescent="0.25">
      <c r="A267" s="3">
        <v>264</v>
      </c>
      <c r="B267" s="3" t="s">
        <v>219</v>
      </c>
      <c r="C267" s="3"/>
      <c r="D267" s="3"/>
      <c r="E267" s="3" t="s">
        <v>217</v>
      </c>
      <c r="F267" s="3" t="s">
        <v>217</v>
      </c>
    </row>
    <row r="268" spans="1:6" x14ac:dyDescent="0.25">
      <c r="A268" s="3">
        <v>265</v>
      </c>
      <c r="B268" s="3" t="s">
        <v>219</v>
      </c>
      <c r="C268" s="3"/>
      <c r="D268" s="3"/>
      <c r="E268" s="3" t="s">
        <v>217</v>
      </c>
      <c r="F268" s="3" t="s">
        <v>217</v>
      </c>
    </row>
    <row r="269" spans="1:6" x14ac:dyDescent="0.25">
      <c r="A269" s="3">
        <v>266</v>
      </c>
      <c r="B269" s="3" t="s">
        <v>219</v>
      </c>
      <c r="C269" s="3"/>
      <c r="D269" s="3"/>
      <c r="E269" s="3" t="s">
        <v>217</v>
      </c>
      <c r="F269" s="3" t="s">
        <v>217</v>
      </c>
    </row>
    <row r="270" spans="1:6" x14ac:dyDescent="0.25">
      <c r="A270" s="3">
        <v>267</v>
      </c>
      <c r="B270" s="3" t="s">
        <v>219</v>
      </c>
      <c r="C270" s="3"/>
      <c r="D270" s="3"/>
      <c r="E270" s="3" t="s">
        <v>217</v>
      </c>
      <c r="F270" s="3" t="s">
        <v>217</v>
      </c>
    </row>
    <row r="271" spans="1:6" x14ac:dyDescent="0.25">
      <c r="A271" s="3">
        <v>268</v>
      </c>
      <c r="B271" s="3" t="s">
        <v>219</v>
      </c>
      <c r="C271" s="3"/>
      <c r="D271" s="3"/>
      <c r="E271" s="3" t="s">
        <v>217</v>
      </c>
      <c r="F271" s="3" t="s">
        <v>217</v>
      </c>
    </row>
    <row r="272" spans="1:6" x14ac:dyDescent="0.25">
      <c r="A272" s="3">
        <v>269</v>
      </c>
      <c r="B272" s="3" t="s">
        <v>219</v>
      </c>
      <c r="C272" s="3"/>
      <c r="D272" s="3"/>
      <c r="E272" s="3" t="s">
        <v>217</v>
      </c>
      <c r="F272" s="3" t="s">
        <v>217</v>
      </c>
    </row>
    <row r="273" spans="1:6" x14ac:dyDescent="0.25">
      <c r="A273" s="3">
        <v>270</v>
      </c>
      <c r="B273" s="3" t="s">
        <v>219</v>
      </c>
      <c r="C273" s="3"/>
      <c r="D273" s="3"/>
      <c r="E273" s="3" t="s">
        <v>217</v>
      </c>
      <c r="F273" s="3" t="s">
        <v>217</v>
      </c>
    </row>
    <row r="274" spans="1:6" x14ac:dyDescent="0.25">
      <c r="A274" s="3">
        <v>271</v>
      </c>
      <c r="B274" s="3" t="s">
        <v>219</v>
      </c>
      <c r="C274" s="3"/>
      <c r="D274" s="3"/>
      <c r="E274" s="3" t="s">
        <v>217</v>
      </c>
      <c r="F274" s="3" t="s">
        <v>217</v>
      </c>
    </row>
    <row r="275" spans="1:6" x14ac:dyDescent="0.25">
      <c r="A275" s="3">
        <v>272</v>
      </c>
      <c r="B275" s="3" t="s">
        <v>219</v>
      </c>
      <c r="C275" s="3"/>
      <c r="D275" s="3"/>
      <c r="E275" s="3" t="s">
        <v>217</v>
      </c>
      <c r="F275" s="3" t="s">
        <v>217</v>
      </c>
    </row>
    <row r="276" spans="1:6" x14ac:dyDescent="0.25">
      <c r="A276" s="3">
        <v>273</v>
      </c>
      <c r="B276" s="3" t="s">
        <v>219</v>
      </c>
      <c r="C276" s="3"/>
      <c r="D276" s="3"/>
      <c r="E276" s="3" t="s">
        <v>217</v>
      </c>
      <c r="F276" s="3" t="s">
        <v>217</v>
      </c>
    </row>
    <row r="277" spans="1:6" x14ac:dyDescent="0.25">
      <c r="A277" s="3">
        <v>274</v>
      </c>
      <c r="B277" s="3" t="s">
        <v>219</v>
      </c>
      <c r="C277" s="3"/>
      <c r="D277" s="3"/>
      <c r="E277" s="3" t="s">
        <v>217</v>
      </c>
      <c r="F277" s="3" t="s">
        <v>217</v>
      </c>
    </row>
    <row r="278" spans="1:6" x14ac:dyDescent="0.25">
      <c r="A278" s="3">
        <v>275</v>
      </c>
      <c r="B278" s="3" t="s">
        <v>219</v>
      </c>
      <c r="C278" s="3"/>
      <c r="D278" s="3"/>
      <c r="E278" s="3" t="s">
        <v>217</v>
      </c>
      <c r="F278" s="3" t="s">
        <v>217</v>
      </c>
    </row>
    <row r="279" spans="1:6" x14ac:dyDescent="0.25">
      <c r="A279" s="3">
        <v>276</v>
      </c>
      <c r="B279" s="3" t="s">
        <v>219</v>
      </c>
      <c r="C279" s="3"/>
      <c r="D279" s="3"/>
      <c r="E279" s="3" t="s">
        <v>217</v>
      </c>
      <c r="F279" s="3" t="s">
        <v>217</v>
      </c>
    </row>
    <row r="280" spans="1:6" x14ac:dyDescent="0.25">
      <c r="A280" s="3">
        <v>277</v>
      </c>
      <c r="B280" s="3" t="s">
        <v>219</v>
      </c>
      <c r="C280" s="3"/>
      <c r="D280" s="3"/>
      <c r="E280" s="3" t="s">
        <v>217</v>
      </c>
      <c r="F280" s="3" t="s">
        <v>217</v>
      </c>
    </row>
    <row r="281" spans="1:6" x14ac:dyDescent="0.25">
      <c r="A281" s="3">
        <v>278</v>
      </c>
      <c r="B281" s="3" t="s">
        <v>219</v>
      </c>
      <c r="C281" s="3"/>
      <c r="D281" s="3"/>
      <c r="E281" s="3" t="s">
        <v>217</v>
      </c>
      <c r="F281" s="3" t="s">
        <v>217</v>
      </c>
    </row>
    <row r="282" spans="1:6" x14ac:dyDescent="0.25">
      <c r="A282" s="3">
        <v>279</v>
      </c>
      <c r="B282" s="3" t="s">
        <v>219</v>
      </c>
      <c r="C282" s="3"/>
      <c r="D282" s="3"/>
      <c r="E282" s="3" t="s">
        <v>217</v>
      </c>
      <c r="F282" s="3" t="s">
        <v>217</v>
      </c>
    </row>
    <row r="283" spans="1:6" x14ac:dyDescent="0.25">
      <c r="A283" s="3">
        <v>280</v>
      </c>
      <c r="B283" s="3" t="s">
        <v>219</v>
      </c>
      <c r="C283" s="3"/>
      <c r="D283" s="3"/>
      <c r="E283" s="3" t="s">
        <v>217</v>
      </c>
      <c r="F283" s="3" t="s">
        <v>217</v>
      </c>
    </row>
    <row r="284" spans="1:6" x14ac:dyDescent="0.25">
      <c r="A284" s="3">
        <v>281</v>
      </c>
      <c r="B284" s="3" t="s">
        <v>219</v>
      </c>
      <c r="C284" s="3"/>
      <c r="D284" s="3"/>
      <c r="E284" s="3" t="s">
        <v>217</v>
      </c>
      <c r="F284" s="3" t="s">
        <v>217</v>
      </c>
    </row>
    <row r="285" spans="1:6" x14ac:dyDescent="0.25">
      <c r="A285" s="3">
        <v>282</v>
      </c>
      <c r="B285" s="3" t="s">
        <v>219</v>
      </c>
      <c r="C285" s="3"/>
      <c r="D285" s="3"/>
      <c r="E285" s="3" t="s">
        <v>217</v>
      </c>
      <c r="F285" s="3" t="s">
        <v>217</v>
      </c>
    </row>
    <row r="286" spans="1:6" x14ac:dyDescent="0.25">
      <c r="A286" s="3">
        <v>283</v>
      </c>
      <c r="B286" s="3" t="s">
        <v>219</v>
      </c>
      <c r="C286" s="3"/>
      <c r="D286" s="3"/>
      <c r="E286" s="3" t="s">
        <v>217</v>
      </c>
      <c r="F286" s="3" t="s">
        <v>217</v>
      </c>
    </row>
    <row r="287" spans="1:6" x14ac:dyDescent="0.25">
      <c r="A287" s="3">
        <v>284</v>
      </c>
      <c r="B287" s="3" t="s">
        <v>219</v>
      </c>
      <c r="C287" s="3"/>
      <c r="D287" s="3"/>
      <c r="E287" s="3" t="s">
        <v>217</v>
      </c>
      <c r="F287" s="3" t="s">
        <v>217</v>
      </c>
    </row>
    <row r="288" spans="1:6" x14ac:dyDescent="0.25">
      <c r="A288" s="3">
        <v>285</v>
      </c>
      <c r="B288" s="3" t="s">
        <v>219</v>
      </c>
      <c r="C288" s="3"/>
      <c r="D288" s="3"/>
      <c r="E288" s="3" t="s">
        <v>217</v>
      </c>
      <c r="F288" s="3" t="s">
        <v>217</v>
      </c>
    </row>
    <row r="289" spans="1:6" x14ac:dyDescent="0.25">
      <c r="A289" s="3">
        <v>286</v>
      </c>
      <c r="B289" s="3" t="s">
        <v>219</v>
      </c>
      <c r="C289" s="3"/>
      <c r="D289" s="3"/>
      <c r="E289" s="3" t="s">
        <v>217</v>
      </c>
      <c r="F289" s="3" t="s">
        <v>217</v>
      </c>
    </row>
    <row r="290" spans="1:6" x14ac:dyDescent="0.25">
      <c r="A290" s="3">
        <v>287</v>
      </c>
      <c r="B290" s="3" t="s">
        <v>219</v>
      </c>
      <c r="C290" s="3"/>
      <c r="D290" s="3"/>
      <c r="E290" s="3" t="s">
        <v>217</v>
      </c>
      <c r="F290" s="3" t="s">
        <v>217</v>
      </c>
    </row>
    <row r="291" spans="1:6" x14ac:dyDescent="0.25">
      <c r="A291" s="3">
        <v>288</v>
      </c>
      <c r="B291" s="3" t="s">
        <v>219</v>
      </c>
      <c r="C291" s="3"/>
      <c r="D291" s="3"/>
      <c r="E291" s="3" t="s">
        <v>217</v>
      </c>
      <c r="F291" s="3" t="s">
        <v>217</v>
      </c>
    </row>
    <row r="292" spans="1:6" x14ac:dyDescent="0.25">
      <c r="A292" s="3">
        <v>289</v>
      </c>
      <c r="B292" s="3" t="s">
        <v>219</v>
      </c>
      <c r="C292" s="3"/>
      <c r="D292" s="3"/>
      <c r="E292" s="3" t="s">
        <v>217</v>
      </c>
      <c r="F292" s="3" t="s">
        <v>217</v>
      </c>
    </row>
    <row r="293" spans="1:6" x14ac:dyDescent="0.25">
      <c r="A293" s="3">
        <v>290</v>
      </c>
      <c r="B293" s="3" t="s">
        <v>219</v>
      </c>
      <c r="C293" s="3"/>
      <c r="D293" s="3"/>
      <c r="E293" s="3" t="s">
        <v>217</v>
      </c>
      <c r="F293" s="3" t="s">
        <v>217</v>
      </c>
    </row>
    <row r="294" spans="1:6" x14ac:dyDescent="0.25">
      <c r="A294" s="3">
        <v>291</v>
      </c>
      <c r="B294" s="3" t="s">
        <v>219</v>
      </c>
      <c r="C294" s="3"/>
      <c r="D294" s="3"/>
      <c r="E294" s="3" t="s">
        <v>217</v>
      </c>
      <c r="F294" s="3" t="s">
        <v>217</v>
      </c>
    </row>
    <row r="295" spans="1:6" x14ac:dyDescent="0.25">
      <c r="A295" s="3">
        <v>292</v>
      </c>
      <c r="B295" s="3" t="s">
        <v>219</v>
      </c>
      <c r="C295" s="3"/>
      <c r="D295" s="3"/>
      <c r="E295" s="3" t="s">
        <v>217</v>
      </c>
      <c r="F295" s="3" t="s">
        <v>217</v>
      </c>
    </row>
    <row r="296" spans="1:6" x14ac:dyDescent="0.25">
      <c r="A296" s="3">
        <v>293</v>
      </c>
      <c r="B296" s="3" t="s">
        <v>219</v>
      </c>
      <c r="C296" s="3"/>
      <c r="D296" s="3"/>
      <c r="E296" s="3" t="s">
        <v>217</v>
      </c>
      <c r="F296" s="3" t="s">
        <v>217</v>
      </c>
    </row>
    <row r="297" spans="1:6" x14ac:dyDescent="0.25">
      <c r="A297" s="3">
        <v>294</v>
      </c>
      <c r="B297" s="3" t="s">
        <v>219</v>
      </c>
      <c r="C297" s="3"/>
      <c r="D297" s="3"/>
      <c r="E297" s="3" t="s">
        <v>217</v>
      </c>
      <c r="F297" s="3" t="s">
        <v>217</v>
      </c>
    </row>
    <row r="298" spans="1:6" x14ac:dyDescent="0.25">
      <c r="A298" s="3">
        <v>295</v>
      </c>
      <c r="B298" s="3" t="s">
        <v>219</v>
      </c>
      <c r="C298" s="3"/>
      <c r="D298" s="3"/>
      <c r="E298" s="3" t="s">
        <v>217</v>
      </c>
      <c r="F298" s="3" t="s">
        <v>217</v>
      </c>
    </row>
    <row r="299" spans="1:6" x14ac:dyDescent="0.25">
      <c r="A299" s="3">
        <v>296</v>
      </c>
      <c r="B299" s="3" t="s">
        <v>219</v>
      </c>
      <c r="C299" s="3"/>
      <c r="D299" s="3"/>
      <c r="E299" s="3" t="s">
        <v>217</v>
      </c>
      <c r="F299" s="3" t="s">
        <v>217</v>
      </c>
    </row>
    <row r="300" spans="1:6" x14ac:dyDescent="0.25">
      <c r="A300" s="3">
        <v>297</v>
      </c>
      <c r="B300" s="3" t="s">
        <v>219</v>
      </c>
      <c r="C300" s="3"/>
      <c r="D300" s="3"/>
      <c r="E300" s="3" t="s">
        <v>217</v>
      </c>
      <c r="F300" s="3" t="s">
        <v>217</v>
      </c>
    </row>
    <row r="301" spans="1:6" x14ac:dyDescent="0.25">
      <c r="A301" s="3">
        <v>298</v>
      </c>
      <c r="B301" s="3" t="s">
        <v>219</v>
      </c>
      <c r="C301" s="3"/>
      <c r="D301" s="3"/>
      <c r="E301" s="3" t="s">
        <v>217</v>
      </c>
      <c r="F301" s="3" t="s">
        <v>217</v>
      </c>
    </row>
    <row r="302" spans="1:6" x14ac:dyDescent="0.25">
      <c r="A302" s="3">
        <v>299</v>
      </c>
      <c r="B302" s="3" t="s">
        <v>219</v>
      </c>
      <c r="C302" s="3"/>
      <c r="D302" s="3"/>
      <c r="E302" s="3" t="s">
        <v>217</v>
      </c>
      <c r="F302" s="3" t="s">
        <v>217</v>
      </c>
    </row>
    <row r="303" spans="1:6" x14ac:dyDescent="0.25">
      <c r="A303" s="3">
        <v>300</v>
      </c>
      <c r="B303" s="3" t="s">
        <v>219</v>
      </c>
      <c r="C303" s="3"/>
      <c r="D303" s="3"/>
      <c r="E303" s="3" t="s">
        <v>217</v>
      </c>
      <c r="F303" s="3" t="s">
        <v>217</v>
      </c>
    </row>
    <row r="304" spans="1:6" x14ac:dyDescent="0.25">
      <c r="A304" s="3">
        <v>301</v>
      </c>
      <c r="B304" s="3" t="s">
        <v>219</v>
      </c>
      <c r="C304" s="3"/>
      <c r="D304" s="3"/>
      <c r="E304" s="3" t="s">
        <v>217</v>
      </c>
      <c r="F304" s="3" t="s">
        <v>217</v>
      </c>
    </row>
    <row r="305" spans="1:6" x14ac:dyDescent="0.25">
      <c r="A305" s="3">
        <v>302</v>
      </c>
      <c r="B305" s="3" t="s">
        <v>219</v>
      </c>
      <c r="C305" s="3"/>
      <c r="D305" s="3"/>
      <c r="E305" s="3" t="s">
        <v>217</v>
      </c>
      <c r="F305" s="3" t="s">
        <v>217</v>
      </c>
    </row>
    <row r="306" spans="1:6" x14ac:dyDescent="0.25">
      <c r="A306" s="3">
        <v>303</v>
      </c>
      <c r="B306" s="3" t="s">
        <v>219</v>
      </c>
      <c r="C306" s="3"/>
      <c r="D306" s="3"/>
      <c r="E306" s="3" t="s">
        <v>217</v>
      </c>
      <c r="F306" s="3" t="s">
        <v>217</v>
      </c>
    </row>
    <row r="307" spans="1:6" x14ac:dyDescent="0.25">
      <c r="A307" s="3">
        <v>304</v>
      </c>
      <c r="B307" s="3" t="s">
        <v>219</v>
      </c>
      <c r="C307" s="3"/>
      <c r="D307" s="3"/>
      <c r="E307" s="3" t="s">
        <v>217</v>
      </c>
      <c r="F307" s="3" t="s">
        <v>217</v>
      </c>
    </row>
    <row r="308" spans="1:6" x14ac:dyDescent="0.25">
      <c r="A308" s="3">
        <v>305</v>
      </c>
      <c r="B308" s="3" t="s">
        <v>219</v>
      </c>
      <c r="C308" s="3"/>
      <c r="D308" s="3"/>
      <c r="E308" s="3" t="s">
        <v>217</v>
      </c>
      <c r="F308" s="3" t="s">
        <v>217</v>
      </c>
    </row>
    <row r="309" spans="1:6" x14ac:dyDescent="0.25">
      <c r="A309" s="3">
        <v>306</v>
      </c>
      <c r="B309" s="3" t="s">
        <v>219</v>
      </c>
      <c r="C309" s="3"/>
      <c r="D309" s="3"/>
      <c r="E309" s="3" t="s">
        <v>217</v>
      </c>
      <c r="F309" s="3" t="s">
        <v>217</v>
      </c>
    </row>
    <row r="310" spans="1:6" x14ac:dyDescent="0.25">
      <c r="A310" s="3">
        <v>307</v>
      </c>
      <c r="B310" s="3" t="s">
        <v>219</v>
      </c>
      <c r="C310" s="3"/>
      <c r="D310" s="3"/>
      <c r="E310" s="3" t="s">
        <v>217</v>
      </c>
      <c r="F310" s="3" t="s">
        <v>217</v>
      </c>
    </row>
    <row r="311" spans="1:6" x14ac:dyDescent="0.25">
      <c r="A311" s="3">
        <v>308</v>
      </c>
      <c r="B311" s="3" t="s">
        <v>219</v>
      </c>
      <c r="C311" s="3"/>
      <c r="D311" s="3"/>
      <c r="E311" s="3" t="s">
        <v>217</v>
      </c>
      <c r="F311" s="3" t="s">
        <v>217</v>
      </c>
    </row>
    <row r="312" spans="1:6" x14ac:dyDescent="0.25">
      <c r="A312" s="3">
        <v>309</v>
      </c>
      <c r="B312" s="3" t="s">
        <v>219</v>
      </c>
      <c r="C312" s="3"/>
      <c r="D312" s="3"/>
      <c r="E312" s="3" t="s">
        <v>217</v>
      </c>
      <c r="F312" s="3" t="s">
        <v>217</v>
      </c>
    </row>
    <row r="313" spans="1:6" x14ac:dyDescent="0.25">
      <c r="A313" s="3">
        <v>310</v>
      </c>
      <c r="B313" s="3" t="s">
        <v>219</v>
      </c>
      <c r="C313" s="3"/>
      <c r="D313" s="3"/>
      <c r="E313" s="3" t="s">
        <v>217</v>
      </c>
      <c r="F313" s="3" t="s">
        <v>217</v>
      </c>
    </row>
    <row r="314" spans="1:6" x14ac:dyDescent="0.25">
      <c r="A314" s="3">
        <v>311</v>
      </c>
      <c r="B314" s="3" t="s">
        <v>219</v>
      </c>
      <c r="C314" s="3"/>
      <c r="D314" s="3"/>
      <c r="E314" s="3" t="s">
        <v>217</v>
      </c>
      <c r="F314" s="3" t="s">
        <v>217</v>
      </c>
    </row>
    <row r="315" spans="1:6" x14ac:dyDescent="0.25">
      <c r="A315" s="3">
        <v>312</v>
      </c>
      <c r="B315" s="3" t="s">
        <v>219</v>
      </c>
      <c r="C315" s="3"/>
      <c r="D315" s="3"/>
      <c r="E315" s="3" t="s">
        <v>217</v>
      </c>
      <c r="F315" s="3" t="s">
        <v>217</v>
      </c>
    </row>
    <row r="316" spans="1:6" x14ac:dyDescent="0.25">
      <c r="A316" s="3">
        <v>313</v>
      </c>
      <c r="B316" s="3" t="s">
        <v>219</v>
      </c>
      <c r="C316" s="3"/>
      <c r="D316" s="3"/>
      <c r="E316" s="3" t="s">
        <v>217</v>
      </c>
      <c r="F316" s="3" t="s">
        <v>217</v>
      </c>
    </row>
    <row r="317" spans="1:6" x14ac:dyDescent="0.25">
      <c r="A317" s="3">
        <v>314</v>
      </c>
      <c r="B317" s="3" t="s">
        <v>219</v>
      </c>
      <c r="C317" s="3"/>
      <c r="D317" s="3"/>
      <c r="E317" s="3" t="s">
        <v>217</v>
      </c>
      <c r="F317" s="3" t="s">
        <v>217</v>
      </c>
    </row>
    <row r="318" spans="1:6" x14ac:dyDescent="0.25">
      <c r="A318" s="3">
        <v>315</v>
      </c>
      <c r="B318" s="3" t="s">
        <v>219</v>
      </c>
      <c r="C318" s="3"/>
      <c r="D318" s="3"/>
      <c r="E318" s="3" t="s">
        <v>217</v>
      </c>
      <c r="F318" s="3" t="s">
        <v>217</v>
      </c>
    </row>
    <row r="319" spans="1:6" x14ac:dyDescent="0.25">
      <c r="A319" s="3">
        <v>316</v>
      </c>
      <c r="B319" s="3" t="s">
        <v>219</v>
      </c>
      <c r="C319" s="3"/>
      <c r="D319" s="3"/>
      <c r="E319" s="3" t="s">
        <v>217</v>
      </c>
      <c r="F319" s="3" t="s">
        <v>217</v>
      </c>
    </row>
    <row r="320" spans="1:6" x14ac:dyDescent="0.25">
      <c r="A320" s="3">
        <v>317</v>
      </c>
      <c r="B320" s="3" t="s">
        <v>219</v>
      </c>
      <c r="C320" s="3"/>
      <c r="D320" s="3"/>
      <c r="E320" s="3" t="s">
        <v>217</v>
      </c>
      <c r="F320" s="3" t="s">
        <v>217</v>
      </c>
    </row>
    <row r="321" spans="1:6" x14ac:dyDescent="0.25">
      <c r="A321" s="3">
        <v>318</v>
      </c>
      <c r="B321" s="3" t="s">
        <v>219</v>
      </c>
      <c r="C321" s="3"/>
      <c r="D321" s="3"/>
      <c r="E321" s="3" t="s">
        <v>217</v>
      </c>
      <c r="F321" s="3" t="s">
        <v>217</v>
      </c>
    </row>
    <row r="322" spans="1:6" x14ac:dyDescent="0.25">
      <c r="A322" s="3">
        <v>319</v>
      </c>
      <c r="B322" s="3" t="s">
        <v>219</v>
      </c>
      <c r="C322" s="3"/>
      <c r="D322" s="3"/>
      <c r="E322" s="3" t="s">
        <v>217</v>
      </c>
      <c r="F322" s="3" t="s">
        <v>217</v>
      </c>
    </row>
    <row r="323" spans="1:6" x14ac:dyDescent="0.25">
      <c r="A323" s="3">
        <v>320</v>
      </c>
      <c r="B323" s="3" t="s">
        <v>219</v>
      </c>
      <c r="C323" s="3"/>
      <c r="D323" s="3"/>
      <c r="E323" s="3" t="s">
        <v>217</v>
      </c>
      <c r="F323" s="3" t="s">
        <v>217</v>
      </c>
    </row>
    <row r="324" spans="1:6" x14ac:dyDescent="0.25">
      <c r="A324" s="3">
        <v>321</v>
      </c>
      <c r="B324" s="3" t="s">
        <v>219</v>
      </c>
      <c r="C324" s="3"/>
      <c r="D324" s="3"/>
      <c r="E324" s="3" t="s">
        <v>217</v>
      </c>
      <c r="F324" s="3" t="s">
        <v>217</v>
      </c>
    </row>
    <row r="325" spans="1:6" x14ac:dyDescent="0.25">
      <c r="A325" s="3">
        <v>322</v>
      </c>
      <c r="B325" s="3" t="s">
        <v>219</v>
      </c>
      <c r="C325" s="3"/>
      <c r="D325" s="3"/>
      <c r="E325" s="3" t="s">
        <v>217</v>
      </c>
      <c r="F325" s="3" t="s">
        <v>217</v>
      </c>
    </row>
    <row r="326" spans="1:6" x14ac:dyDescent="0.25">
      <c r="A326" s="3">
        <v>323</v>
      </c>
      <c r="B326" s="3" t="s">
        <v>219</v>
      </c>
      <c r="C326" s="3"/>
      <c r="D326" s="3"/>
      <c r="E326" s="3" t="s">
        <v>217</v>
      </c>
      <c r="F326" s="3" t="s">
        <v>217</v>
      </c>
    </row>
    <row r="327" spans="1:6" x14ac:dyDescent="0.25">
      <c r="A327" s="3">
        <v>324</v>
      </c>
      <c r="B327" s="3" t="s">
        <v>219</v>
      </c>
      <c r="C327" s="3"/>
      <c r="D327" s="3"/>
      <c r="E327" s="3" t="s">
        <v>217</v>
      </c>
      <c r="F327" s="3" t="s">
        <v>217</v>
      </c>
    </row>
    <row r="328" spans="1:6" x14ac:dyDescent="0.25">
      <c r="A328" s="3">
        <v>325</v>
      </c>
      <c r="B328" s="3" t="s">
        <v>219</v>
      </c>
      <c r="C328" s="3"/>
      <c r="D328" s="3"/>
      <c r="E328" s="3" t="s">
        <v>217</v>
      </c>
      <c r="F328" s="3" t="s">
        <v>217</v>
      </c>
    </row>
    <row r="329" spans="1:6" x14ac:dyDescent="0.25">
      <c r="A329" s="3">
        <v>326</v>
      </c>
      <c r="B329" s="3" t="s">
        <v>219</v>
      </c>
      <c r="C329" s="3"/>
      <c r="D329" s="3"/>
      <c r="E329" s="3" t="s">
        <v>217</v>
      </c>
      <c r="F329" s="3" t="s">
        <v>217</v>
      </c>
    </row>
    <row r="330" spans="1:6" x14ac:dyDescent="0.25">
      <c r="A330" s="3">
        <v>327</v>
      </c>
      <c r="B330" s="3" t="s">
        <v>219</v>
      </c>
      <c r="C330" s="3"/>
      <c r="D330" s="3"/>
      <c r="E330" s="3" t="s">
        <v>217</v>
      </c>
      <c r="F330" s="3" t="s">
        <v>217</v>
      </c>
    </row>
    <row r="331" spans="1:6" x14ac:dyDescent="0.25">
      <c r="A331" s="3">
        <v>328</v>
      </c>
      <c r="B331" s="3" t="s">
        <v>219</v>
      </c>
      <c r="C331" s="3"/>
      <c r="D331" s="3"/>
      <c r="E331" s="3" t="s">
        <v>217</v>
      </c>
      <c r="F331" s="3" t="s">
        <v>217</v>
      </c>
    </row>
    <row r="332" spans="1:6" x14ac:dyDescent="0.25">
      <c r="A332" s="3">
        <v>329</v>
      </c>
      <c r="B332" s="3" t="s">
        <v>219</v>
      </c>
      <c r="C332" s="3"/>
      <c r="D332" s="3"/>
      <c r="E332" s="3" t="s">
        <v>217</v>
      </c>
      <c r="F332" s="3" t="s">
        <v>217</v>
      </c>
    </row>
    <row r="333" spans="1:6" x14ac:dyDescent="0.25">
      <c r="A333" s="3">
        <v>330</v>
      </c>
      <c r="B333" s="3" t="s">
        <v>219</v>
      </c>
      <c r="C333" s="3"/>
      <c r="D333" s="3"/>
      <c r="E333" s="3" t="s">
        <v>217</v>
      </c>
      <c r="F333" s="3" t="s">
        <v>217</v>
      </c>
    </row>
    <row r="334" spans="1:6" x14ac:dyDescent="0.25">
      <c r="A334" s="3">
        <v>331</v>
      </c>
      <c r="B334" s="3" t="s">
        <v>219</v>
      </c>
      <c r="C334" s="3"/>
      <c r="D334" s="3"/>
      <c r="E334" s="3" t="s">
        <v>217</v>
      </c>
      <c r="F334" s="3" t="s">
        <v>217</v>
      </c>
    </row>
    <row r="335" spans="1:6" x14ac:dyDescent="0.25">
      <c r="A335" s="3">
        <v>332</v>
      </c>
      <c r="B335" s="3" t="s">
        <v>219</v>
      </c>
      <c r="C335" s="3"/>
      <c r="D335" s="3"/>
      <c r="E335" s="3" t="s">
        <v>217</v>
      </c>
      <c r="F335" s="3" t="s">
        <v>217</v>
      </c>
    </row>
    <row r="336" spans="1:6" x14ac:dyDescent="0.25">
      <c r="A336" s="3">
        <v>333</v>
      </c>
      <c r="B336" s="3" t="s">
        <v>219</v>
      </c>
      <c r="C336" s="3"/>
      <c r="D336" s="3"/>
      <c r="E336" s="3" t="s">
        <v>217</v>
      </c>
      <c r="F336" s="3" t="s">
        <v>217</v>
      </c>
    </row>
    <row r="337" spans="1:6" x14ac:dyDescent="0.25">
      <c r="A337" s="3">
        <v>334</v>
      </c>
      <c r="B337" s="3" t="s">
        <v>219</v>
      </c>
      <c r="C337" s="3"/>
      <c r="D337" s="3"/>
      <c r="E337" s="3" t="s">
        <v>217</v>
      </c>
      <c r="F337" s="3" t="s">
        <v>217</v>
      </c>
    </row>
    <row r="338" spans="1:6" x14ac:dyDescent="0.25">
      <c r="A338" s="3">
        <v>335</v>
      </c>
      <c r="B338" s="3" t="s">
        <v>219</v>
      </c>
      <c r="C338" s="3"/>
      <c r="D338" s="3"/>
      <c r="E338" s="3" t="s">
        <v>217</v>
      </c>
      <c r="F338" s="3" t="s">
        <v>217</v>
      </c>
    </row>
    <row r="339" spans="1:6" x14ac:dyDescent="0.25">
      <c r="A339" s="3">
        <v>336</v>
      </c>
      <c r="B339" s="3" t="s">
        <v>219</v>
      </c>
      <c r="C339" s="3"/>
      <c r="D339" s="3"/>
      <c r="E339" s="3" t="s">
        <v>217</v>
      </c>
      <c r="F339" s="3" t="s">
        <v>217</v>
      </c>
    </row>
    <row r="340" spans="1:6" x14ac:dyDescent="0.25">
      <c r="A340" s="3">
        <v>337</v>
      </c>
      <c r="B340" s="3" t="s">
        <v>219</v>
      </c>
      <c r="C340" s="3"/>
      <c r="D340" s="3"/>
      <c r="E340" s="3" t="s">
        <v>217</v>
      </c>
      <c r="F340" s="3" t="s">
        <v>217</v>
      </c>
    </row>
    <row r="341" spans="1:6" x14ac:dyDescent="0.25">
      <c r="A341" s="3">
        <v>338</v>
      </c>
      <c r="B341" s="3" t="s">
        <v>219</v>
      </c>
      <c r="C341" s="3"/>
      <c r="D341" s="3"/>
      <c r="E341" s="3" t="s">
        <v>217</v>
      </c>
      <c r="F341" s="3" t="s">
        <v>217</v>
      </c>
    </row>
    <row r="342" spans="1:6" x14ac:dyDescent="0.25">
      <c r="A342" s="3">
        <v>339</v>
      </c>
      <c r="B342" s="3" t="s">
        <v>219</v>
      </c>
      <c r="C342" s="3"/>
      <c r="D342" s="3"/>
      <c r="E342" s="3" t="s">
        <v>217</v>
      </c>
      <c r="F342" s="3" t="s">
        <v>217</v>
      </c>
    </row>
    <row r="343" spans="1:6" x14ac:dyDescent="0.25">
      <c r="A343" s="3">
        <v>340</v>
      </c>
      <c r="B343" s="3" t="s">
        <v>219</v>
      </c>
      <c r="C343" s="3"/>
      <c r="D343" s="3"/>
      <c r="E343" s="3" t="s">
        <v>217</v>
      </c>
      <c r="F343" s="3" t="s">
        <v>217</v>
      </c>
    </row>
    <row r="344" spans="1:6" x14ac:dyDescent="0.25">
      <c r="A344" s="3">
        <v>341</v>
      </c>
      <c r="B344" s="3" t="s">
        <v>219</v>
      </c>
      <c r="C344" s="3"/>
      <c r="D344" s="3"/>
      <c r="E344" s="3" t="s">
        <v>217</v>
      </c>
      <c r="F344" s="3" t="s">
        <v>217</v>
      </c>
    </row>
    <row r="345" spans="1:6" x14ac:dyDescent="0.25">
      <c r="A345" s="3">
        <v>342</v>
      </c>
      <c r="B345" s="3" t="s">
        <v>219</v>
      </c>
      <c r="C345" s="3"/>
      <c r="D345" s="3"/>
      <c r="E345" s="3" t="s">
        <v>217</v>
      </c>
      <c r="F345" s="3" t="s">
        <v>217</v>
      </c>
    </row>
    <row r="346" spans="1:6" x14ac:dyDescent="0.25">
      <c r="A346" s="3">
        <v>343</v>
      </c>
      <c r="B346" s="3" t="s">
        <v>219</v>
      </c>
      <c r="C346" s="3"/>
      <c r="D346" s="3"/>
      <c r="E346" s="3" t="s">
        <v>217</v>
      </c>
      <c r="F346" s="3" t="s">
        <v>217</v>
      </c>
    </row>
    <row r="347" spans="1:6" x14ac:dyDescent="0.25">
      <c r="A347" s="3">
        <v>344</v>
      </c>
      <c r="B347" s="3" t="s">
        <v>219</v>
      </c>
      <c r="C347" s="3"/>
      <c r="D347" s="3"/>
      <c r="E347" s="3" t="s">
        <v>217</v>
      </c>
      <c r="F347" s="3" t="s">
        <v>217</v>
      </c>
    </row>
    <row r="348" spans="1:6" x14ac:dyDescent="0.25">
      <c r="A348" s="3">
        <v>345</v>
      </c>
      <c r="B348" s="3" t="s">
        <v>219</v>
      </c>
      <c r="C348" s="3"/>
      <c r="D348" s="3"/>
      <c r="E348" s="3" t="s">
        <v>217</v>
      </c>
      <c r="F348" s="3" t="s">
        <v>217</v>
      </c>
    </row>
    <row r="349" spans="1:6" x14ac:dyDescent="0.25">
      <c r="A349" s="3">
        <v>346</v>
      </c>
      <c r="B349" s="3" t="s">
        <v>219</v>
      </c>
      <c r="C349" s="3"/>
      <c r="D349" s="3"/>
      <c r="E349" s="3" t="s">
        <v>217</v>
      </c>
      <c r="F349" s="3" t="s">
        <v>217</v>
      </c>
    </row>
    <row r="350" spans="1:6" x14ac:dyDescent="0.25">
      <c r="A350" s="3">
        <v>347</v>
      </c>
      <c r="B350" s="3" t="s">
        <v>219</v>
      </c>
      <c r="C350" s="3"/>
      <c r="D350" s="3"/>
      <c r="E350" s="3" t="s">
        <v>217</v>
      </c>
      <c r="F350" s="3" t="s">
        <v>217</v>
      </c>
    </row>
    <row r="351" spans="1:6" x14ac:dyDescent="0.25">
      <c r="A351" s="3">
        <v>348</v>
      </c>
      <c r="B351" s="3" t="s">
        <v>219</v>
      </c>
      <c r="C351" s="3"/>
      <c r="D351" s="3"/>
      <c r="E351" s="3" t="s">
        <v>217</v>
      </c>
      <c r="F351" s="3" t="s">
        <v>217</v>
      </c>
    </row>
    <row r="352" spans="1:6" x14ac:dyDescent="0.25">
      <c r="A352" s="3">
        <v>349</v>
      </c>
      <c r="B352" s="3" t="s">
        <v>219</v>
      </c>
      <c r="C352" s="3"/>
      <c r="D352" s="3"/>
      <c r="E352" s="3" t="s">
        <v>217</v>
      </c>
      <c r="F352" s="3" t="s">
        <v>217</v>
      </c>
    </row>
    <row r="353" spans="1:6" x14ac:dyDescent="0.25">
      <c r="A353" s="3">
        <v>350</v>
      </c>
      <c r="B353" s="3" t="s">
        <v>219</v>
      </c>
      <c r="C353" s="3"/>
      <c r="D353" s="3"/>
      <c r="E353" s="3" t="s">
        <v>217</v>
      </c>
      <c r="F353" s="3" t="s">
        <v>217</v>
      </c>
    </row>
    <row r="354" spans="1:6" x14ac:dyDescent="0.25">
      <c r="A354" s="3">
        <v>351</v>
      </c>
      <c r="B354" s="3" t="s">
        <v>219</v>
      </c>
      <c r="C354" s="3"/>
      <c r="D354" s="3"/>
      <c r="E354" s="3" t="s">
        <v>217</v>
      </c>
      <c r="F354" s="3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B4" sqref="B4:B35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220</v>
      </c>
      <c r="C4" s="3"/>
      <c r="D4" s="3"/>
      <c r="E4" s="3" t="s">
        <v>217</v>
      </c>
      <c r="F4" s="3" t="s">
        <v>217</v>
      </c>
    </row>
    <row r="5" spans="1:6" x14ac:dyDescent="0.25">
      <c r="A5" s="3">
        <v>2</v>
      </c>
      <c r="B5" s="3" t="s">
        <v>220</v>
      </c>
      <c r="C5" s="3"/>
      <c r="D5" s="3"/>
      <c r="E5" s="3" t="s">
        <v>217</v>
      </c>
      <c r="F5" s="3" t="s">
        <v>217</v>
      </c>
    </row>
    <row r="6" spans="1:6" x14ac:dyDescent="0.25">
      <c r="A6" s="3">
        <v>3</v>
      </c>
      <c r="B6" s="3" t="s">
        <v>220</v>
      </c>
      <c r="C6" s="3"/>
      <c r="D6" s="3"/>
      <c r="E6" s="3" t="s">
        <v>217</v>
      </c>
      <c r="F6" s="3" t="s">
        <v>217</v>
      </c>
    </row>
    <row r="7" spans="1:6" x14ac:dyDescent="0.25">
      <c r="A7" s="3">
        <v>4</v>
      </c>
      <c r="B7" s="3" t="s">
        <v>220</v>
      </c>
      <c r="C7" s="3"/>
      <c r="D7" s="3"/>
      <c r="E7" s="3" t="s">
        <v>217</v>
      </c>
      <c r="F7" s="3" t="s">
        <v>217</v>
      </c>
    </row>
    <row r="8" spans="1:6" x14ac:dyDescent="0.25">
      <c r="A8" s="3">
        <v>5</v>
      </c>
      <c r="B8" s="3" t="s">
        <v>220</v>
      </c>
      <c r="C8" s="3"/>
      <c r="D8" s="3"/>
      <c r="E8" s="3" t="s">
        <v>217</v>
      </c>
      <c r="F8" s="3" t="s">
        <v>217</v>
      </c>
    </row>
    <row r="9" spans="1:6" x14ac:dyDescent="0.25">
      <c r="A9" s="3">
        <v>6</v>
      </c>
      <c r="B9" s="3" t="s">
        <v>220</v>
      </c>
      <c r="C9" s="3"/>
      <c r="D9" s="3"/>
      <c r="E9" s="3" t="s">
        <v>217</v>
      </c>
      <c r="F9" s="3" t="s">
        <v>217</v>
      </c>
    </row>
    <row r="10" spans="1:6" x14ac:dyDescent="0.25">
      <c r="A10" s="3">
        <v>7</v>
      </c>
      <c r="B10" s="3" t="s">
        <v>220</v>
      </c>
      <c r="C10" s="3"/>
      <c r="D10" s="3"/>
      <c r="E10" s="3" t="s">
        <v>217</v>
      </c>
      <c r="F10" s="3" t="s">
        <v>217</v>
      </c>
    </row>
    <row r="11" spans="1:6" x14ac:dyDescent="0.25">
      <c r="A11" s="3">
        <v>8</v>
      </c>
      <c r="B11" s="3" t="s">
        <v>220</v>
      </c>
      <c r="C11" s="3"/>
      <c r="D11" s="3"/>
      <c r="E11" s="3" t="s">
        <v>217</v>
      </c>
      <c r="F11" s="3" t="s">
        <v>217</v>
      </c>
    </row>
    <row r="12" spans="1:6" x14ac:dyDescent="0.25">
      <c r="A12" s="3">
        <v>9</v>
      </c>
      <c r="B12" s="3" t="s">
        <v>220</v>
      </c>
      <c r="C12" s="3"/>
      <c r="D12" s="3"/>
      <c r="E12" s="3" t="s">
        <v>217</v>
      </c>
      <c r="F12" s="3" t="s">
        <v>217</v>
      </c>
    </row>
    <row r="13" spans="1:6" x14ac:dyDescent="0.25">
      <c r="A13" s="3">
        <v>10</v>
      </c>
      <c r="B13" s="3" t="s">
        <v>220</v>
      </c>
      <c r="C13" s="3"/>
      <c r="D13" s="3"/>
      <c r="E13" s="3" t="s">
        <v>217</v>
      </c>
      <c r="F13" s="3" t="s">
        <v>217</v>
      </c>
    </row>
    <row r="14" spans="1:6" x14ac:dyDescent="0.25">
      <c r="A14" s="3">
        <v>11</v>
      </c>
      <c r="B14" s="3" t="s">
        <v>220</v>
      </c>
      <c r="C14" s="3"/>
      <c r="D14" s="3"/>
      <c r="E14" s="3" t="s">
        <v>217</v>
      </c>
      <c r="F14" s="3" t="s">
        <v>217</v>
      </c>
    </row>
    <row r="15" spans="1:6" x14ac:dyDescent="0.25">
      <c r="A15" s="3">
        <v>12</v>
      </c>
      <c r="B15" s="3" t="s">
        <v>220</v>
      </c>
      <c r="C15" s="3"/>
      <c r="D15" s="3"/>
      <c r="E15" s="3" t="s">
        <v>217</v>
      </c>
      <c r="F15" s="3" t="s">
        <v>217</v>
      </c>
    </row>
    <row r="16" spans="1:6" x14ac:dyDescent="0.25">
      <c r="A16" s="3">
        <v>13</v>
      </c>
      <c r="B16" s="3" t="s">
        <v>220</v>
      </c>
      <c r="C16" s="3"/>
      <c r="D16" s="3"/>
      <c r="E16" s="3" t="s">
        <v>217</v>
      </c>
      <c r="F16" s="3" t="s">
        <v>217</v>
      </c>
    </row>
    <row r="17" spans="1:6" x14ac:dyDescent="0.25">
      <c r="A17" s="3">
        <v>14</v>
      </c>
      <c r="B17" s="3" t="s">
        <v>220</v>
      </c>
      <c r="C17" s="3"/>
      <c r="D17" s="3"/>
      <c r="E17" s="3" t="s">
        <v>217</v>
      </c>
      <c r="F17" s="3" t="s">
        <v>217</v>
      </c>
    </row>
    <row r="18" spans="1:6" x14ac:dyDescent="0.25">
      <c r="A18" s="3">
        <v>15</v>
      </c>
      <c r="B18" s="3" t="s">
        <v>220</v>
      </c>
      <c r="C18" s="3"/>
      <c r="D18" s="3"/>
      <c r="E18" s="3" t="s">
        <v>217</v>
      </c>
      <c r="F18" s="3" t="s">
        <v>217</v>
      </c>
    </row>
    <row r="19" spans="1:6" x14ac:dyDescent="0.25">
      <c r="A19" s="3">
        <v>16</v>
      </c>
      <c r="B19" s="3" t="s">
        <v>220</v>
      </c>
      <c r="C19" s="3"/>
      <c r="D19" s="3"/>
      <c r="E19" s="3" t="s">
        <v>217</v>
      </c>
      <c r="F19" s="3" t="s">
        <v>217</v>
      </c>
    </row>
    <row r="20" spans="1:6" x14ac:dyDescent="0.25">
      <c r="A20" s="3">
        <v>17</v>
      </c>
      <c r="B20" s="3" t="s">
        <v>220</v>
      </c>
      <c r="C20" s="3"/>
      <c r="D20" s="3"/>
      <c r="E20" s="3" t="s">
        <v>217</v>
      </c>
      <c r="F20" s="3" t="s">
        <v>217</v>
      </c>
    </row>
    <row r="21" spans="1:6" x14ac:dyDescent="0.25">
      <c r="A21" s="3">
        <v>18</v>
      </c>
      <c r="B21" s="3" t="s">
        <v>220</v>
      </c>
      <c r="C21" s="3"/>
      <c r="D21" s="3"/>
      <c r="E21" s="3" t="s">
        <v>217</v>
      </c>
      <c r="F21" s="3" t="s">
        <v>217</v>
      </c>
    </row>
    <row r="22" spans="1:6" x14ac:dyDescent="0.25">
      <c r="A22" s="3">
        <v>19</v>
      </c>
      <c r="B22" s="3" t="s">
        <v>220</v>
      </c>
      <c r="C22" s="3"/>
      <c r="D22" s="3"/>
      <c r="E22" s="3" t="s">
        <v>217</v>
      </c>
      <c r="F22" s="3" t="s">
        <v>217</v>
      </c>
    </row>
    <row r="23" spans="1:6" x14ac:dyDescent="0.25">
      <c r="A23" s="3">
        <v>20</v>
      </c>
      <c r="B23" s="3" t="s">
        <v>220</v>
      </c>
      <c r="C23" s="3"/>
      <c r="D23" s="3"/>
      <c r="E23" s="3" t="s">
        <v>217</v>
      </c>
      <c r="F23" s="3" t="s">
        <v>217</v>
      </c>
    </row>
    <row r="24" spans="1:6" x14ac:dyDescent="0.25">
      <c r="A24" s="3">
        <v>21</v>
      </c>
      <c r="B24" s="3" t="s">
        <v>220</v>
      </c>
      <c r="C24" s="3"/>
      <c r="D24" s="3"/>
      <c r="E24" s="3" t="s">
        <v>217</v>
      </c>
      <c r="F24" s="3" t="s">
        <v>217</v>
      </c>
    </row>
    <row r="25" spans="1:6" x14ac:dyDescent="0.25">
      <c r="A25" s="3">
        <v>22</v>
      </c>
      <c r="B25" s="3" t="s">
        <v>220</v>
      </c>
      <c r="C25" s="3"/>
      <c r="D25" s="3"/>
      <c r="E25" s="3" t="s">
        <v>217</v>
      </c>
      <c r="F25" s="3" t="s">
        <v>217</v>
      </c>
    </row>
    <row r="26" spans="1:6" x14ac:dyDescent="0.25">
      <c r="A26" s="3">
        <v>23</v>
      </c>
      <c r="B26" s="3" t="s">
        <v>220</v>
      </c>
      <c r="C26" s="3"/>
      <c r="D26" s="3"/>
      <c r="E26" s="3" t="s">
        <v>217</v>
      </c>
      <c r="F26" s="3" t="s">
        <v>217</v>
      </c>
    </row>
    <row r="27" spans="1:6" x14ac:dyDescent="0.25">
      <c r="A27" s="3">
        <v>24</v>
      </c>
      <c r="B27" s="3" t="s">
        <v>220</v>
      </c>
      <c r="C27" s="3"/>
      <c r="D27" s="3"/>
      <c r="E27" s="3" t="s">
        <v>217</v>
      </c>
      <c r="F27" s="3" t="s">
        <v>217</v>
      </c>
    </row>
    <row r="28" spans="1:6" x14ac:dyDescent="0.25">
      <c r="A28" s="3">
        <v>25</v>
      </c>
      <c r="B28" s="3" t="s">
        <v>220</v>
      </c>
      <c r="C28" s="3"/>
      <c r="D28" s="3"/>
      <c r="E28" s="3" t="s">
        <v>217</v>
      </c>
      <c r="F28" s="3" t="s">
        <v>217</v>
      </c>
    </row>
    <row r="29" spans="1:6" x14ac:dyDescent="0.25">
      <c r="A29" s="3">
        <v>26</v>
      </c>
      <c r="B29" s="3" t="s">
        <v>220</v>
      </c>
      <c r="C29" s="3"/>
      <c r="D29" s="3"/>
      <c r="E29" s="3" t="s">
        <v>217</v>
      </c>
      <c r="F29" s="3" t="s">
        <v>217</v>
      </c>
    </row>
    <row r="30" spans="1:6" x14ac:dyDescent="0.25">
      <c r="A30" s="3">
        <v>27</v>
      </c>
      <c r="B30" s="3" t="s">
        <v>220</v>
      </c>
      <c r="C30" s="3"/>
      <c r="D30" s="3"/>
      <c r="E30" s="3" t="s">
        <v>217</v>
      </c>
      <c r="F30" s="3" t="s">
        <v>217</v>
      </c>
    </row>
    <row r="31" spans="1:6" x14ac:dyDescent="0.25">
      <c r="A31" s="3">
        <v>28</v>
      </c>
      <c r="B31" s="3" t="s">
        <v>220</v>
      </c>
      <c r="C31" s="3"/>
      <c r="D31" s="3"/>
      <c r="E31" s="3" t="s">
        <v>217</v>
      </c>
      <c r="F31" s="3" t="s">
        <v>217</v>
      </c>
    </row>
    <row r="32" spans="1:6" x14ac:dyDescent="0.25">
      <c r="A32" s="3">
        <v>29</v>
      </c>
      <c r="B32" s="3" t="s">
        <v>220</v>
      </c>
      <c r="C32" s="3"/>
      <c r="D32" s="3"/>
      <c r="E32" s="3" t="s">
        <v>217</v>
      </c>
      <c r="F32" s="3" t="s">
        <v>217</v>
      </c>
    </row>
    <row r="33" spans="1:6" x14ac:dyDescent="0.25">
      <c r="A33" s="3">
        <v>30</v>
      </c>
      <c r="B33" s="3" t="s">
        <v>220</v>
      </c>
      <c r="C33" s="3"/>
      <c r="D33" s="3"/>
      <c r="E33" s="3" t="s">
        <v>217</v>
      </c>
      <c r="F33" s="3" t="s">
        <v>217</v>
      </c>
    </row>
    <row r="34" spans="1:6" x14ac:dyDescent="0.25">
      <c r="A34" s="3">
        <v>31</v>
      </c>
      <c r="B34" s="3" t="s">
        <v>220</v>
      </c>
      <c r="C34" s="3"/>
      <c r="D34" s="3"/>
      <c r="E34" s="3" t="s">
        <v>217</v>
      </c>
      <c r="F34" s="3" t="s">
        <v>217</v>
      </c>
    </row>
    <row r="35" spans="1:6" x14ac:dyDescent="0.25">
      <c r="A35" s="3">
        <v>32</v>
      </c>
      <c r="B35" s="3" t="s">
        <v>220</v>
      </c>
      <c r="C35" s="3"/>
      <c r="D35" s="3"/>
      <c r="E35" s="3" t="s">
        <v>217</v>
      </c>
      <c r="F35" s="3" t="s">
        <v>217</v>
      </c>
    </row>
    <row r="36" spans="1:6" x14ac:dyDescent="0.25">
      <c r="A36" s="3">
        <v>33</v>
      </c>
      <c r="B36" s="3" t="s">
        <v>220</v>
      </c>
      <c r="C36" s="3"/>
      <c r="D36" s="3"/>
      <c r="E36" s="3" t="s">
        <v>217</v>
      </c>
      <c r="F36" s="3" t="s">
        <v>217</v>
      </c>
    </row>
    <row r="37" spans="1:6" x14ac:dyDescent="0.25">
      <c r="A37" s="3">
        <v>34</v>
      </c>
      <c r="B37" s="3" t="s">
        <v>220</v>
      </c>
      <c r="C37" s="3"/>
      <c r="D37" s="3"/>
      <c r="E37" s="3" t="s">
        <v>217</v>
      </c>
      <c r="F37" s="3" t="s">
        <v>217</v>
      </c>
    </row>
    <row r="38" spans="1:6" x14ac:dyDescent="0.25">
      <c r="A38" s="3">
        <v>35</v>
      </c>
      <c r="B38" s="3" t="s">
        <v>220</v>
      </c>
      <c r="C38" s="3"/>
      <c r="D38" s="3"/>
      <c r="E38" s="3" t="s">
        <v>217</v>
      </c>
      <c r="F38" s="3" t="s">
        <v>217</v>
      </c>
    </row>
    <row r="39" spans="1:6" x14ac:dyDescent="0.25">
      <c r="A39" s="3">
        <v>36</v>
      </c>
      <c r="B39" s="3" t="s">
        <v>220</v>
      </c>
      <c r="C39" s="3"/>
      <c r="D39" s="3"/>
      <c r="E39" s="3" t="s">
        <v>217</v>
      </c>
      <c r="F39" s="3" t="s">
        <v>217</v>
      </c>
    </row>
    <row r="40" spans="1:6" x14ac:dyDescent="0.25">
      <c r="A40" s="3">
        <v>37</v>
      </c>
      <c r="B40" s="3" t="s">
        <v>220</v>
      </c>
      <c r="C40" s="3"/>
      <c r="D40" s="3"/>
      <c r="E40" s="3" t="s">
        <v>217</v>
      </c>
      <c r="F40" s="3" t="s">
        <v>217</v>
      </c>
    </row>
    <row r="41" spans="1:6" x14ac:dyDescent="0.25">
      <c r="A41" s="3">
        <v>38</v>
      </c>
      <c r="B41" s="3" t="s">
        <v>220</v>
      </c>
      <c r="C41" s="3"/>
      <c r="D41" s="3"/>
      <c r="E41" s="3" t="s">
        <v>217</v>
      </c>
      <c r="F41" s="3" t="s">
        <v>217</v>
      </c>
    </row>
    <row r="42" spans="1:6" x14ac:dyDescent="0.25">
      <c r="A42" s="3">
        <v>39</v>
      </c>
      <c r="B42" s="3" t="s">
        <v>220</v>
      </c>
      <c r="C42" s="3"/>
      <c r="D42" s="3"/>
      <c r="E42" s="3" t="s">
        <v>217</v>
      </c>
      <c r="F42" s="3" t="s">
        <v>217</v>
      </c>
    </row>
    <row r="43" spans="1:6" x14ac:dyDescent="0.25">
      <c r="A43" s="3">
        <v>40</v>
      </c>
      <c r="B43" s="3" t="s">
        <v>220</v>
      </c>
      <c r="C43" s="3"/>
      <c r="D43" s="3"/>
      <c r="E43" s="3" t="s">
        <v>217</v>
      </c>
      <c r="F43" s="3" t="s">
        <v>217</v>
      </c>
    </row>
    <row r="44" spans="1:6" x14ac:dyDescent="0.25">
      <c r="A44" s="3">
        <v>41</v>
      </c>
      <c r="B44" s="3" t="s">
        <v>220</v>
      </c>
      <c r="C44" s="3"/>
      <c r="D44" s="3"/>
      <c r="E44" s="3" t="s">
        <v>217</v>
      </c>
      <c r="F44" s="3" t="s">
        <v>217</v>
      </c>
    </row>
    <row r="45" spans="1:6" x14ac:dyDescent="0.25">
      <c r="A45" s="3">
        <v>42</v>
      </c>
      <c r="B45" s="3" t="s">
        <v>220</v>
      </c>
      <c r="C45" s="3"/>
      <c r="D45" s="3"/>
      <c r="E45" s="3" t="s">
        <v>217</v>
      </c>
      <c r="F45" s="3" t="s">
        <v>217</v>
      </c>
    </row>
    <row r="46" spans="1:6" x14ac:dyDescent="0.25">
      <c r="A46" s="3">
        <v>43</v>
      </c>
      <c r="B46" s="3" t="s">
        <v>220</v>
      </c>
      <c r="C46" s="3"/>
      <c r="D46" s="3"/>
      <c r="E46" s="3" t="s">
        <v>217</v>
      </c>
      <c r="F46" s="3" t="s">
        <v>217</v>
      </c>
    </row>
    <row r="47" spans="1:6" x14ac:dyDescent="0.25">
      <c r="A47" s="3">
        <v>44</v>
      </c>
      <c r="B47" s="3" t="s">
        <v>220</v>
      </c>
      <c r="C47" s="3"/>
      <c r="D47" s="3"/>
      <c r="E47" s="3" t="s">
        <v>217</v>
      </c>
      <c r="F47" s="3" t="s">
        <v>217</v>
      </c>
    </row>
    <row r="48" spans="1:6" x14ac:dyDescent="0.25">
      <c r="A48" s="3">
        <v>45</v>
      </c>
      <c r="B48" s="3" t="s">
        <v>220</v>
      </c>
      <c r="C48" s="3"/>
      <c r="D48" s="3"/>
      <c r="E48" s="3" t="s">
        <v>217</v>
      </c>
      <c r="F48" s="3" t="s">
        <v>217</v>
      </c>
    </row>
    <row r="49" spans="1:6" x14ac:dyDescent="0.25">
      <c r="A49" s="3">
        <v>46</v>
      </c>
      <c r="B49" s="3" t="s">
        <v>220</v>
      </c>
      <c r="C49" s="3"/>
      <c r="D49" s="3"/>
      <c r="E49" s="3" t="s">
        <v>217</v>
      </c>
      <c r="F49" s="3" t="s">
        <v>217</v>
      </c>
    </row>
    <row r="50" spans="1:6" x14ac:dyDescent="0.25">
      <c r="A50" s="3">
        <v>47</v>
      </c>
      <c r="B50" s="3" t="s">
        <v>220</v>
      </c>
      <c r="C50" s="3"/>
      <c r="D50" s="3"/>
      <c r="E50" s="3" t="s">
        <v>217</v>
      </c>
      <c r="F50" s="3" t="s">
        <v>217</v>
      </c>
    </row>
    <row r="51" spans="1:6" x14ac:dyDescent="0.25">
      <c r="A51" s="3">
        <v>48</v>
      </c>
      <c r="B51" s="3" t="s">
        <v>220</v>
      </c>
      <c r="C51" s="3"/>
      <c r="D51" s="3"/>
      <c r="E51" s="3" t="s">
        <v>217</v>
      </c>
      <c r="F51" s="3" t="s">
        <v>217</v>
      </c>
    </row>
    <row r="52" spans="1:6" x14ac:dyDescent="0.25">
      <c r="A52" s="3">
        <v>49</v>
      </c>
      <c r="B52" s="3" t="s">
        <v>220</v>
      </c>
      <c r="C52" s="3"/>
      <c r="D52" s="3"/>
      <c r="E52" s="3" t="s">
        <v>217</v>
      </c>
      <c r="F52" s="3" t="s">
        <v>217</v>
      </c>
    </row>
    <row r="53" spans="1:6" x14ac:dyDescent="0.25">
      <c r="A53" s="3">
        <v>50</v>
      </c>
      <c r="B53" s="3" t="s">
        <v>220</v>
      </c>
      <c r="C53" s="3"/>
      <c r="D53" s="3"/>
      <c r="E53" s="3" t="s">
        <v>217</v>
      </c>
      <c r="F53" s="3" t="s">
        <v>217</v>
      </c>
    </row>
    <row r="54" spans="1:6" x14ac:dyDescent="0.25">
      <c r="A54" s="3">
        <v>51</v>
      </c>
      <c r="B54" s="3" t="s">
        <v>220</v>
      </c>
      <c r="C54" s="3"/>
      <c r="D54" s="3"/>
      <c r="E54" s="3" t="s">
        <v>217</v>
      </c>
      <c r="F54" s="3" t="s">
        <v>217</v>
      </c>
    </row>
    <row r="55" spans="1:6" x14ac:dyDescent="0.25">
      <c r="A55" s="3">
        <v>52</v>
      </c>
      <c r="B55" s="3" t="s">
        <v>220</v>
      </c>
      <c r="C55" s="3"/>
      <c r="D55" s="3"/>
      <c r="E55" s="3" t="s">
        <v>217</v>
      </c>
      <c r="F55" s="3" t="s">
        <v>217</v>
      </c>
    </row>
    <row r="56" spans="1:6" x14ac:dyDescent="0.25">
      <c r="A56" s="3">
        <v>53</v>
      </c>
      <c r="B56" s="3" t="s">
        <v>220</v>
      </c>
      <c r="C56" s="3"/>
      <c r="D56" s="3"/>
      <c r="E56" s="3" t="s">
        <v>217</v>
      </c>
      <c r="F56" s="3" t="s">
        <v>217</v>
      </c>
    </row>
    <row r="57" spans="1:6" x14ac:dyDescent="0.25">
      <c r="A57" s="3">
        <v>54</v>
      </c>
      <c r="B57" s="3" t="s">
        <v>220</v>
      </c>
      <c r="C57" s="3"/>
      <c r="D57" s="3"/>
      <c r="E57" s="3" t="s">
        <v>217</v>
      </c>
      <c r="F57" s="3" t="s">
        <v>217</v>
      </c>
    </row>
    <row r="58" spans="1:6" x14ac:dyDescent="0.25">
      <c r="A58" s="3">
        <v>55</v>
      </c>
      <c r="B58" s="3" t="s">
        <v>220</v>
      </c>
      <c r="C58" s="3"/>
      <c r="D58" s="3"/>
      <c r="E58" s="3" t="s">
        <v>217</v>
      </c>
      <c r="F58" s="3" t="s">
        <v>217</v>
      </c>
    </row>
    <row r="59" spans="1:6" x14ac:dyDescent="0.25">
      <c r="A59" s="3">
        <v>56</v>
      </c>
      <c r="B59" s="3" t="s">
        <v>220</v>
      </c>
      <c r="C59" s="3"/>
      <c r="D59" s="3"/>
      <c r="E59" s="3" t="s">
        <v>217</v>
      </c>
      <c r="F59" s="3" t="s">
        <v>217</v>
      </c>
    </row>
    <row r="60" spans="1:6" x14ac:dyDescent="0.25">
      <c r="A60" s="3">
        <v>57</v>
      </c>
      <c r="B60" s="3" t="s">
        <v>220</v>
      </c>
      <c r="C60" s="3"/>
      <c r="D60" s="3"/>
      <c r="E60" s="3" t="s">
        <v>217</v>
      </c>
      <c r="F60" s="3" t="s">
        <v>217</v>
      </c>
    </row>
    <row r="61" spans="1:6" x14ac:dyDescent="0.25">
      <c r="A61" s="3">
        <v>58</v>
      </c>
      <c r="B61" s="3" t="s">
        <v>220</v>
      </c>
      <c r="C61" s="3"/>
      <c r="D61" s="3"/>
      <c r="E61" s="3" t="s">
        <v>217</v>
      </c>
      <c r="F61" s="3" t="s">
        <v>217</v>
      </c>
    </row>
    <row r="62" spans="1:6" x14ac:dyDescent="0.25">
      <c r="A62" s="3">
        <v>59</v>
      </c>
      <c r="B62" s="3" t="s">
        <v>220</v>
      </c>
      <c r="C62" s="3"/>
      <c r="D62" s="3"/>
      <c r="E62" s="3" t="s">
        <v>217</v>
      </c>
      <c r="F62" s="3" t="s">
        <v>217</v>
      </c>
    </row>
    <row r="63" spans="1:6" x14ac:dyDescent="0.25">
      <c r="A63" s="3">
        <v>60</v>
      </c>
      <c r="B63" s="3" t="s">
        <v>220</v>
      </c>
      <c r="C63" s="3"/>
      <c r="D63" s="3"/>
      <c r="E63" s="3" t="s">
        <v>217</v>
      </c>
      <c r="F63" s="3" t="s">
        <v>217</v>
      </c>
    </row>
    <row r="64" spans="1:6" x14ac:dyDescent="0.25">
      <c r="A64" s="3">
        <v>61</v>
      </c>
      <c r="B64" s="3" t="s">
        <v>220</v>
      </c>
      <c r="C64" s="3"/>
      <c r="D64" s="3"/>
      <c r="E64" s="3" t="s">
        <v>217</v>
      </c>
      <c r="F64" s="3" t="s">
        <v>217</v>
      </c>
    </row>
    <row r="65" spans="1:6" x14ac:dyDescent="0.25">
      <c r="A65" s="3">
        <v>62</v>
      </c>
      <c r="B65" s="3" t="s">
        <v>220</v>
      </c>
      <c r="C65" s="3"/>
      <c r="D65" s="3"/>
      <c r="E65" s="3" t="s">
        <v>217</v>
      </c>
      <c r="F65" s="3" t="s">
        <v>217</v>
      </c>
    </row>
    <row r="66" spans="1:6" x14ac:dyDescent="0.25">
      <c r="A66" s="3">
        <v>63</v>
      </c>
      <c r="B66" s="3" t="s">
        <v>220</v>
      </c>
      <c r="C66" s="3"/>
      <c r="D66" s="3"/>
      <c r="E66" s="3" t="s">
        <v>217</v>
      </c>
      <c r="F66" s="3" t="s">
        <v>217</v>
      </c>
    </row>
    <row r="67" spans="1:6" x14ac:dyDescent="0.25">
      <c r="A67" s="3">
        <v>64</v>
      </c>
      <c r="B67" s="3" t="s">
        <v>220</v>
      </c>
      <c r="C67" s="3"/>
      <c r="D67" s="3"/>
      <c r="E67" s="3" t="s">
        <v>217</v>
      </c>
      <c r="F67" s="3" t="s">
        <v>217</v>
      </c>
    </row>
    <row r="68" spans="1:6" x14ac:dyDescent="0.25">
      <c r="A68" s="3">
        <v>65</v>
      </c>
      <c r="B68" s="3" t="s">
        <v>220</v>
      </c>
      <c r="C68" s="3"/>
      <c r="D68" s="3"/>
      <c r="E68" s="3" t="s">
        <v>217</v>
      </c>
      <c r="F68" s="3" t="s">
        <v>217</v>
      </c>
    </row>
    <row r="69" spans="1:6" x14ac:dyDescent="0.25">
      <c r="A69" s="3">
        <v>66</v>
      </c>
      <c r="B69" s="3" t="s">
        <v>220</v>
      </c>
      <c r="C69" s="3"/>
      <c r="D69" s="3"/>
      <c r="E69" s="3" t="s">
        <v>217</v>
      </c>
      <c r="F69" s="3" t="s">
        <v>217</v>
      </c>
    </row>
    <row r="70" spans="1:6" x14ac:dyDescent="0.25">
      <c r="A70" s="3">
        <v>67</v>
      </c>
      <c r="B70" s="3" t="s">
        <v>220</v>
      </c>
      <c r="C70" s="3"/>
      <c r="D70" s="3"/>
      <c r="E70" s="3" t="s">
        <v>217</v>
      </c>
      <c r="F70" s="3" t="s">
        <v>217</v>
      </c>
    </row>
    <row r="71" spans="1:6" x14ac:dyDescent="0.25">
      <c r="A71" s="3">
        <v>68</v>
      </c>
      <c r="B71" s="3" t="s">
        <v>220</v>
      </c>
      <c r="C71" s="3"/>
      <c r="D71" s="3"/>
      <c r="E71" s="3" t="s">
        <v>217</v>
      </c>
      <c r="F71" s="3" t="s">
        <v>217</v>
      </c>
    </row>
    <row r="72" spans="1:6" x14ac:dyDescent="0.25">
      <c r="A72" s="3">
        <v>69</v>
      </c>
      <c r="B72" s="3" t="s">
        <v>220</v>
      </c>
      <c r="C72" s="3"/>
      <c r="D72" s="3"/>
      <c r="E72" s="3" t="s">
        <v>217</v>
      </c>
      <c r="F72" s="3" t="s">
        <v>217</v>
      </c>
    </row>
    <row r="73" spans="1:6" x14ac:dyDescent="0.25">
      <c r="A73" s="3">
        <v>70</v>
      </c>
      <c r="B73" s="3" t="s">
        <v>220</v>
      </c>
      <c r="C73" s="3"/>
      <c r="D73" s="3"/>
      <c r="E73" s="3" t="s">
        <v>217</v>
      </c>
      <c r="F73" s="3" t="s">
        <v>217</v>
      </c>
    </row>
    <row r="74" spans="1:6" x14ac:dyDescent="0.25">
      <c r="A74" s="3">
        <v>71</v>
      </c>
      <c r="B74" s="3" t="s">
        <v>220</v>
      </c>
      <c r="C74" s="3"/>
      <c r="D74" s="3"/>
      <c r="E74" s="3" t="s">
        <v>217</v>
      </c>
      <c r="F74" s="3" t="s">
        <v>217</v>
      </c>
    </row>
    <row r="75" spans="1:6" x14ac:dyDescent="0.25">
      <c r="A75" s="3">
        <v>72</v>
      </c>
      <c r="B75" s="3" t="s">
        <v>220</v>
      </c>
      <c r="C75" s="3"/>
      <c r="D75" s="3"/>
      <c r="E75" s="3" t="s">
        <v>217</v>
      </c>
      <c r="F75" s="3" t="s">
        <v>217</v>
      </c>
    </row>
    <row r="76" spans="1:6" x14ac:dyDescent="0.25">
      <c r="A76" s="3">
        <v>73</v>
      </c>
      <c r="B76" s="3" t="s">
        <v>220</v>
      </c>
      <c r="C76" s="3"/>
      <c r="D76" s="3"/>
      <c r="E76" s="3" t="s">
        <v>217</v>
      </c>
      <c r="F76" s="3" t="s">
        <v>217</v>
      </c>
    </row>
    <row r="77" spans="1:6" x14ac:dyDescent="0.25">
      <c r="A77" s="3">
        <v>74</v>
      </c>
      <c r="B77" s="3" t="s">
        <v>220</v>
      </c>
      <c r="C77" s="3"/>
      <c r="D77" s="3"/>
      <c r="E77" s="3" t="s">
        <v>217</v>
      </c>
      <c r="F77" s="3" t="s">
        <v>217</v>
      </c>
    </row>
    <row r="78" spans="1:6" x14ac:dyDescent="0.25">
      <c r="A78" s="3">
        <v>75</v>
      </c>
      <c r="B78" s="3" t="s">
        <v>220</v>
      </c>
      <c r="C78" s="3"/>
      <c r="D78" s="3"/>
      <c r="E78" s="3" t="s">
        <v>217</v>
      </c>
      <c r="F78" s="3" t="s">
        <v>217</v>
      </c>
    </row>
    <row r="79" spans="1:6" x14ac:dyDescent="0.25">
      <c r="A79" s="3">
        <v>76</v>
      </c>
      <c r="B79" s="3" t="s">
        <v>220</v>
      </c>
      <c r="C79" s="3"/>
      <c r="D79" s="3"/>
      <c r="E79" s="3" t="s">
        <v>217</v>
      </c>
      <c r="F79" s="3" t="s">
        <v>217</v>
      </c>
    </row>
    <row r="80" spans="1:6" x14ac:dyDescent="0.25">
      <c r="A80" s="3">
        <v>77</v>
      </c>
      <c r="B80" s="3" t="s">
        <v>220</v>
      </c>
      <c r="C80" s="3"/>
      <c r="D80" s="3"/>
      <c r="E80" s="3" t="s">
        <v>217</v>
      </c>
      <c r="F80" s="3" t="s">
        <v>217</v>
      </c>
    </row>
    <row r="81" spans="1:6" x14ac:dyDescent="0.25">
      <c r="A81" s="3">
        <v>78</v>
      </c>
      <c r="B81" s="3" t="s">
        <v>220</v>
      </c>
      <c r="C81" s="3"/>
      <c r="D81" s="3"/>
      <c r="E81" s="3" t="s">
        <v>217</v>
      </c>
      <c r="F81" s="3" t="s">
        <v>217</v>
      </c>
    </row>
    <row r="82" spans="1:6" x14ac:dyDescent="0.25">
      <c r="A82" s="3">
        <v>79</v>
      </c>
      <c r="B82" s="3" t="s">
        <v>220</v>
      </c>
      <c r="C82" s="3"/>
      <c r="D82" s="3"/>
      <c r="E82" s="3" t="s">
        <v>217</v>
      </c>
      <c r="F82" s="3" t="s">
        <v>217</v>
      </c>
    </row>
    <row r="83" spans="1:6" x14ac:dyDescent="0.25">
      <c r="A83" s="3">
        <v>80</v>
      </c>
      <c r="B83" s="3" t="s">
        <v>220</v>
      </c>
      <c r="C83" s="3"/>
      <c r="D83" s="3"/>
      <c r="E83" s="3" t="s">
        <v>217</v>
      </c>
      <c r="F83" s="3" t="s">
        <v>217</v>
      </c>
    </row>
    <row r="84" spans="1:6" x14ac:dyDescent="0.25">
      <c r="A84" s="3">
        <v>81</v>
      </c>
      <c r="B84" s="3" t="s">
        <v>220</v>
      </c>
      <c r="C84" s="3"/>
      <c r="D84" s="3"/>
      <c r="E84" s="3" t="s">
        <v>217</v>
      </c>
      <c r="F84" s="3" t="s">
        <v>217</v>
      </c>
    </row>
    <row r="85" spans="1:6" x14ac:dyDescent="0.25">
      <c r="A85" s="3">
        <v>82</v>
      </c>
      <c r="B85" s="3" t="s">
        <v>220</v>
      </c>
      <c r="C85" s="3"/>
      <c r="D85" s="3"/>
      <c r="E85" s="3" t="s">
        <v>217</v>
      </c>
      <c r="F85" s="3" t="s">
        <v>217</v>
      </c>
    </row>
    <row r="86" spans="1:6" x14ac:dyDescent="0.25">
      <c r="A86" s="3">
        <v>83</v>
      </c>
      <c r="B86" s="3" t="s">
        <v>220</v>
      </c>
      <c r="C86" s="3"/>
      <c r="D86" s="3"/>
      <c r="E86" s="3" t="s">
        <v>217</v>
      </c>
      <c r="F86" s="3" t="s">
        <v>217</v>
      </c>
    </row>
    <row r="87" spans="1:6" x14ac:dyDescent="0.25">
      <c r="A87" s="3">
        <v>84</v>
      </c>
      <c r="B87" s="3" t="s">
        <v>220</v>
      </c>
      <c r="C87" s="3"/>
      <c r="D87" s="3"/>
      <c r="E87" s="3" t="s">
        <v>217</v>
      </c>
      <c r="F87" s="3" t="s">
        <v>217</v>
      </c>
    </row>
    <row r="88" spans="1:6" x14ac:dyDescent="0.25">
      <c r="A88" s="3">
        <v>85</v>
      </c>
      <c r="B88" s="3" t="s">
        <v>220</v>
      </c>
      <c r="C88" s="3"/>
      <c r="D88" s="3"/>
      <c r="E88" s="3" t="s">
        <v>217</v>
      </c>
      <c r="F88" s="3" t="s">
        <v>217</v>
      </c>
    </row>
    <row r="89" spans="1:6" x14ac:dyDescent="0.25">
      <c r="A89" s="3">
        <v>86</v>
      </c>
      <c r="B89" s="3" t="s">
        <v>220</v>
      </c>
      <c r="C89" s="3"/>
      <c r="D89" s="3"/>
      <c r="E89" s="3" t="s">
        <v>217</v>
      </c>
      <c r="F89" s="3" t="s">
        <v>217</v>
      </c>
    </row>
    <row r="90" spans="1:6" x14ac:dyDescent="0.25">
      <c r="A90" s="3">
        <v>87</v>
      </c>
      <c r="B90" s="3" t="s">
        <v>220</v>
      </c>
      <c r="C90" s="3"/>
      <c r="D90" s="3"/>
      <c r="E90" s="3" t="s">
        <v>217</v>
      </c>
      <c r="F90" s="3" t="s">
        <v>217</v>
      </c>
    </row>
    <row r="91" spans="1:6" x14ac:dyDescent="0.25">
      <c r="A91" s="3">
        <v>88</v>
      </c>
      <c r="B91" s="3" t="s">
        <v>220</v>
      </c>
      <c r="C91" s="3"/>
      <c r="D91" s="3"/>
      <c r="E91" s="3" t="s">
        <v>217</v>
      </c>
      <c r="F91" s="3" t="s">
        <v>217</v>
      </c>
    </row>
    <row r="92" spans="1:6" x14ac:dyDescent="0.25">
      <c r="A92" s="3">
        <v>89</v>
      </c>
      <c r="B92" s="3" t="s">
        <v>220</v>
      </c>
      <c r="C92" s="3"/>
      <c r="D92" s="3"/>
      <c r="E92" s="3" t="s">
        <v>217</v>
      </c>
      <c r="F92" s="3" t="s">
        <v>217</v>
      </c>
    </row>
    <row r="93" spans="1:6" x14ac:dyDescent="0.25">
      <c r="A93" s="3">
        <v>90</v>
      </c>
      <c r="B93" s="3" t="s">
        <v>220</v>
      </c>
      <c r="C93" s="3"/>
      <c r="D93" s="3"/>
      <c r="E93" s="3" t="s">
        <v>217</v>
      </c>
      <c r="F93" s="3" t="s">
        <v>217</v>
      </c>
    </row>
    <row r="94" spans="1:6" x14ac:dyDescent="0.25">
      <c r="A94" s="3">
        <v>91</v>
      </c>
      <c r="B94" s="3" t="s">
        <v>220</v>
      </c>
      <c r="C94" s="3"/>
      <c r="D94" s="3"/>
      <c r="E94" s="3" t="s">
        <v>217</v>
      </c>
      <c r="F94" s="3" t="s">
        <v>217</v>
      </c>
    </row>
    <row r="95" spans="1:6" x14ac:dyDescent="0.25">
      <c r="A95" s="3">
        <v>92</v>
      </c>
      <c r="B95" s="3" t="s">
        <v>220</v>
      </c>
      <c r="C95" s="3"/>
      <c r="D95" s="3"/>
      <c r="E95" s="3" t="s">
        <v>217</v>
      </c>
      <c r="F95" s="3" t="s">
        <v>217</v>
      </c>
    </row>
    <row r="96" spans="1:6" x14ac:dyDescent="0.25">
      <c r="A96" s="3">
        <v>93</v>
      </c>
      <c r="B96" s="3" t="s">
        <v>220</v>
      </c>
      <c r="C96" s="3"/>
      <c r="D96" s="3"/>
      <c r="E96" s="3" t="s">
        <v>217</v>
      </c>
      <c r="F96" s="3" t="s">
        <v>217</v>
      </c>
    </row>
    <row r="97" spans="1:6" x14ac:dyDescent="0.25">
      <c r="A97" s="3">
        <v>94</v>
      </c>
      <c r="B97" s="3" t="s">
        <v>220</v>
      </c>
      <c r="C97" s="3"/>
      <c r="D97" s="3"/>
      <c r="E97" s="3" t="s">
        <v>217</v>
      </c>
      <c r="F97" s="3" t="s">
        <v>217</v>
      </c>
    </row>
    <row r="98" spans="1:6" x14ac:dyDescent="0.25">
      <c r="A98" s="3">
        <v>95</v>
      </c>
      <c r="B98" s="3" t="s">
        <v>220</v>
      </c>
      <c r="C98" s="3"/>
      <c r="D98" s="3"/>
      <c r="E98" s="3" t="s">
        <v>217</v>
      </c>
      <c r="F98" s="3" t="s">
        <v>217</v>
      </c>
    </row>
    <row r="99" spans="1:6" x14ac:dyDescent="0.25">
      <c r="A99" s="3">
        <v>96</v>
      </c>
      <c r="B99" s="3" t="s">
        <v>220</v>
      </c>
      <c r="C99" s="3"/>
      <c r="D99" s="3"/>
      <c r="E99" s="3" t="s">
        <v>217</v>
      </c>
      <c r="F99" s="3" t="s">
        <v>217</v>
      </c>
    </row>
    <row r="100" spans="1:6" x14ac:dyDescent="0.25">
      <c r="A100" s="3">
        <v>97</v>
      </c>
      <c r="B100" s="3" t="s">
        <v>220</v>
      </c>
      <c r="C100" s="3"/>
      <c r="D100" s="3"/>
      <c r="E100" s="3" t="s">
        <v>217</v>
      </c>
      <c r="F100" s="3" t="s">
        <v>217</v>
      </c>
    </row>
    <row r="101" spans="1:6" x14ac:dyDescent="0.25">
      <c r="A101" s="3">
        <v>98</v>
      </c>
      <c r="B101" s="3" t="s">
        <v>220</v>
      </c>
      <c r="C101" s="3"/>
      <c r="D101" s="3"/>
      <c r="E101" s="3" t="s">
        <v>217</v>
      </c>
      <c r="F101" s="3" t="s">
        <v>217</v>
      </c>
    </row>
    <row r="102" spans="1:6" x14ac:dyDescent="0.25">
      <c r="A102" s="3">
        <v>99</v>
      </c>
      <c r="B102" s="3" t="s">
        <v>220</v>
      </c>
      <c r="C102" s="3"/>
      <c r="D102" s="3"/>
      <c r="E102" s="3" t="s">
        <v>217</v>
      </c>
      <c r="F102" s="3" t="s">
        <v>217</v>
      </c>
    </row>
    <row r="103" spans="1:6" x14ac:dyDescent="0.25">
      <c r="A103" s="3">
        <v>100</v>
      </c>
      <c r="B103" s="3" t="s">
        <v>220</v>
      </c>
      <c r="C103" s="3"/>
      <c r="D103" s="3"/>
      <c r="E103" s="3" t="s">
        <v>217</v>
      </c>
      <c r="F103" s="3" t="s">
        <v>217</v>
      </c>
    </row>
    <row r="104" spans="1:6" x14ac:dyDescent="0.25">
      <c r="A104" s="3">
        <v>101</v>
      </c>
      <c r="B104" s="3" t="s">
        <v>220</v>
      </c>
      <c r="C104" s="3"/>
      <c r="D104" s="3"/>
      <c r="E104" s="3" t="s">
        <v>217</v>
      </c>
      <c r="F104" s="3" t="s">
        <v>217</v>
      </c>
    </row>
    <row r="105" spans="1:6" x14ac:dyDescent="0.25">
      <c r="A105" s="3">
        <v>102</v>
      </c>
      <c r="B105" s="3" t="s">
        <v>220</v>
      </c>
      <c r="C105" s="3"/>
      <c r="D105" s="3"/>
      <c r="E105" s="3" t="s">
        <v>217</v>
      </c>
      <c r="F105" s="3" t="s">
        <v>217</v>
      </c>
    </row>
    <row r="106" spans="1:6" x14ac:dyDescent="0.25">
      <c r="A106" s="3">
        <v>103</v>
      </c>
      <c r="B106" s="3" t="s">
        <v>220</v>
      </c>
      <c r="C106" s="3"/>
      <c r="D106" s="3"/>
      <c r="E106" s="3" t="s">
        <v>217</v>
      </c>
      <c r="F106" s="3" t="s">
        <v>217</v>
      </c>
    </row>
    <row r="107" spans="1:6" x14ac:dyDescent="0.25">
      <c r="A107" s="3">
        <v>104</v>
      </c>
      <c r="B107" s="3" t="s">
        <v>220</v>
      </c>
      <c r="C107" s="3"/>
      <c r="D107" s="3"/>
      <c r="E107" s="3" t="s">
        <v>217</v>
      </c>
      <c r="F107" s="3" t="s">
        <v>217</v>
      </c>
    </row>
    <row r="108" spans="1:6" x14ac:dyDescent="0.25">
      <c r="A108" s="3">
        <v>105</v>
      </c>
      <c r="B108" s="3" t="s">
        <v>220</v>
      </c>
      <c r="C108" s="3"/>
      <c r="D108" s="3"/>
      <c r="E108" s="3" t="s">
        <v>217</v>
      </c>
      <c r="F108" s="3" t="s">
        <v>217</v>
      </c>
    </row>
    <row r="109" spans="1:6" x14ac:dyDescent="0.25">
      <c r="A109" s="3">
        <v>106</v>
      </c>
      <c r="B109" s="3" t="s">
        <v>220</v>
      </c>
      <c r="C109" s="3"/>
      <c r="D109" s="3"/>
      <c r="E109" s="3" t="s">
        <v>217</v>
      </c>
      <c r="F109" s="3" t="s">
        <v>217</v>
      </c>
    </row>
    <row r="110" spans="1:6" x14ac:dyDescent="0.25">
      <c r="A110" s="3">
        <v>107</v>
      </c>
      <c r="B110" s="3" t="s">
        <v>220</v>
      </c>
      <c r="C110" s="3"/>
      <c r="D110" s="3"/>
      <c r="E110" s="3" t="s">
        <v>217</v>
      </c>
      <c r="F110" s="3" t="s">
        <v>217</v>
      </c>
    </row>
    <row r="111" spans="1:6" x14ac:dyDescent="0.25">
      <c r="A111" s="3">
        <v>108</v>
      </c>
      <c r="B111" s="3" t="s">
        <v>220</v>
      </c>
      <c r="C111" s="3"/>
      <c r="D111" s="3"/>
      <c r="E111" s="3" t="s">
        <v>217</v>
      </c>
      <c r="F111" s="3" t="s">
        <v>217</v>
      </c>
    </row>
    <row r="112" spans="1:6" x14ac:dyDescent="0.25">
      <c r="A112" s="3">
        <v>109</v>
      </c>
      <c r="B112" s="3" t="s">
        <v>220</v>
      </c>
      <c r="C112" s="3"/>
      <c r="D112" s="3"/>
      <c r="E112" s="3" t="s">
        <v>217</v>
      </c>
      <c r="F112" s="3" t="s">
        <v>217</v>
      </c>
    </row>
    <row r="113" spans="1:6" x14ac:dyDescent="0.25">
      <c r="A113" s="3">
        <v>110</v>
      </c>
      <c r="B113" s="3" t="s">
        <v>220</v>
      </c>
      <c r="C113" s="3"/>
      <c r="D113" s="3"/>
      <c r="E113" s="3" t="s">
        <v>217</v>
      </c>
      <c r="F113" s="3" t="s">
        <v>217</v>
      </c>
    </row>
    <row r="114" spans="1:6" x14ac:dyDescent="0.25">
      <c r="A114" s="3">
        <v>111</v>
      </c>
      <c r="B114" s="3" t="s">
        <v>220</v>
      </c>
      <c r="C114" s="3"/>
      <c r="D114" s="3"/>
      <c r="E114" s="3" t="s">
        <v>217</v>
      </c>
      <c r="F114" s="3" t="s">
        <v>217</v>
      </c>
    </row>
    <row r="115" spans="1:6" x14ac:dyDescent="0.25">
      <c r="A115" s="3">
        <v>112</v>
      </c>
      <c r="B115" s="3" t="s">
        <v>220</v>
      </c>
      <c r="C115" s="3"/>
      <c r="D115" s="3"/>
      <c r="E115" s="3" t="s">
        <v>217</v>
      </c>
      <c r="F115" s="3" t="s">
        <v>217</v>
      </c>
    </row>
    <row r="116" spans="1:6" x14ac:dyDescent="0.25">
      <c r="A116" s="3">
        <v>113</v>
      </c>
      <c r="B116" s="3" t="s">
        <v>220</v>
      </c>
      <c r="C116" s="3"/>
      <c r="D116" s="3"/>
      <c r="E116" s="3" t="s">
        <v>217</v>
      </c>
      <c r="F116" s="3" t="s">
        <v>217</v>
      </c>
    </row>
    <row r="117" spans="1:6" x14ac:dyDescent="0.25">
      <c r="A117" s="3">
        <v>114</v>
      </c>
      <c r="B117" s="3" t="s">
        <v>220</v>
      </c>
      <c r="C117" s="3"/>
      <c r="D117" s="3"/>
      <c r="E117" s="3" t="s">
        <v>217</v>
      </c>
      <c r="F117" s="3" t="s">
        <v>217</v>
      </c>
    </row>
    <row r="118" spans="1:6" x14ac:dyDescent="0.25">
      <c r="A118" s="3">
        <v>115</v>
      </c>
      <c r="B118" s="3" t="s">
        <v>220</v>
      </c>
      <c r="C118" s="3"/>
      <c r="D118" s="3"/>
      <c r="E118" s="3" t="s">
        <v>217</v>
      </c>
      <c r="F118" s="3" t="s">
        <v>217</v>
      </c>
    </row>
    <row r="119" spans="1:6" x14ac:dyDescent="0.25">
      <c r="A119" s="3">
        <v>116</v>
      </c>
      <c r="B119" s="3" t="s">
        <v>220</v>
      </c>
      <c r="C119" s="3"/>
      <c r="D119" s="3"/>
      <c r="E119" s="3" t="s">
        <v>217</v>
      </c>
      <c r="F119" s="3" t="s">
        <v>217</v>
      </c>
    </row>
    <row r="120" spans="1:6" x14ac:dyDescent="0.25">
      <c r="A120" s="3">
        <v>117</v>
      </c>
      <c r="B120" s="3" t="s">
        <v>220</v>
      </c>
      <c r="C120" s="3"/>
      <c r="D120" s="3"/>
      <c r="E120" s="3" t="s">
        <v>217</v>
      </c>
      <c r="F120" s="3" t="s">
        <v>217</v>
      </c>
    </row>
    <row r="121" spans="1:6" x14ac:dyDescent="0.25">
      <c r="A121" s="3">
        <v>118</v>
      </c>
      <c r="B121" s="3" t="s">
        <v>220</v>
      </c>
      <c r="C121" s="3"/>
      <c r="D121" s="3"/>
      <c r="E121" s="3" t="s">
        <v>217</v>
      </c>
      <c r="F121" s="3" t="s">
        <v>217</v>
      </c>
    </row>
    <row r="122" spans="1:6" x14ac:dyDescent="0.25">
      <c r="A122" s="3">
        <v>119</v>
      </c>
      <c r="B122" s="3" t="s">
        <v>220</v>
      </c>
      <c r="C122" s="3"/>
      <c r="D122" s="3"/>
      <c r="E122" s="3" t="s">
        <v>217</v>
      </c>
      <c r="F122" s="3" t="s">
        <v>217</v>
      </c>
    </row>
    <row r="123" spans="1:6" x14ac:dyDescent="0.25">
      <c r="A123" s="3">
        <v>120</v>
      </c>
      <c r="B123" s="3" t="s">
        <v>220</v>
      </c>
      <c r="C123" s="3"/>
      <c r="D123" s="3"/>
      <c r="E123" s="3" t="s">
        <v>217</v>
      </c>
      <c r="F123" s="3" t="s">
        <v>217</v>
      </c>
    </row>
    <row r="124" spans="1:6" x14ac:dyDescent="0.25">
      <c r="A124" s="3">
        <v>121</v>
      </c>
      <c r="B124" s="3" t="s">
        <v>220</v>
      </c>
      <c r="C124" s="3"/>
      <c r="D124" s="3"/>
      <c r="E124" s="3" t="s">
        <v>217</v>
      </c>
      <c r="F124" s="3" t="s">
        <v>217</v>
      </c>
    </row>
    <row r="125" spans="1:6" x14ac:dyDescent="0.25">
      <c r="A125" s="3">
        <v>122</v>
      </c>
      <c r="B125" s="3" t="s">
        <v>220</v>
      </c>
      <c r="C125" s="3"/>
      <c r="D125" s="3"/>
      <c r="E125" s="3" t="s">
        <v>217</v>
      </c>
      <c r="F125" s="3" t="s">
        <v>217</v>
      </c>
    </row>
    <row r="126" spans="1:6" x14ac:dyDescent="0.25">
      <c r="A126" s="3">
        <v>123</v>
      </c>
      <c r="B126" s="3" t="s">
        <v>220</v>
      </c>
      <c r="C126" s="3"/>
      <c r="D126" s="3"/>
      <c r="E126" s="3" t="s">
        <v>217</v>
      </c>
      <c r="F126" s="3" t="s">
        <v>217</v>
      </c>
    </row>
    <row r="127" spans="1:6" x14ac:dyDescent="0.25">
      <c r="A127" s="3">
        <v>124</v>
      </c>
      <c r="B127" s="3" t="s">
        <v>220</v>
      </c>
      <c r="C127" s="3"/>
      <c r="D127" s="3"/>
      <c r="E127" s="3" t="s">
        <v>217</v>
      </c>
      <c r="F127" s="3" t="s">
        <v>217</v>
      </c>
    </row>
    <row r="128" spans="1:6" x14ac:dyDescent="0.25">
      <c r="A128" s="3">
        <v>125</v>
      </c>
      <c r="B128" s="3" t="s">
        <v>220</v>
      </c>
      <c r="C128" s="3"/>
      <c r="D128" s="3"/>
      <c r="E128" s="3" t="s">
        <v>217</v>
      </c>
      <c r="F128" s="3" t="s">
        <v>217</v>
      </c>
    </row>
    <row r="129" spans="1:6" x14ac:dyDescent="0.25">
      <c r="A129" s="3">
        <v>126</v>
      </c>
      <c r="B129" s="3" t="s">
        <v>220</v>
      </c>
      <c r="C129" s="3"/>
      <c r="D129" s="3"/>
      <c r="E129" s="3" t="s">
        <v>217</v>
      </c>
      <c r="F129" s="3" t="s">
        <v>217</v>
      </c>
    </row>
    <row r="130" spans="1:6" x14ac:dyDescent="0.25">
      <c r="A130" s="3">
        <v>127</v>
      </c>
      <c r="B130" s="3" t="s">
        <v>220</v>
      </c>
      <c r="C130" s="3"/>
      <c r="D130" s="3"/>
      <c r="E130" s="3" t="s">
        <v>217</v>
      </c>
      <c r="F130" s="3" t="s">
        <v>217</v>
      </c>
    </row>
    <row r="131" spans="1:6" x14ac:dyDescent="0.25">
      <c r="A131" s="3">
        <v>128</v>
      </c>
      <c r="B131" s="3" t="s">
        <v>220</v>
      </c>
      <c r="C131" s="3"/>
      <c r="D131" s="3"/>
      <c r="E131" s="3" t="s">
        <v>217</v>
      </c>
      <c r="F131" s="3" t="s">
        <v>217</v>
      </c>
    </row>
    <row r="132" spans="1:6" x14ac:dyDescent="0.25">
      <c r="A132" s="3">
        <v>129</v>
      </c>
      <c r="B132" s="3" t="s">
        <v>220</v>
      </c>
      <c r="C132" s="3"/>
      <c r="D132" s="3"/>
      <c r="E132" s="3" t="s">
        <v>217</v>
      </c>
      <c r="F132" s="3" t="s">
        <v>217</v>
      </c>
    </row>
    <row r="133" spans="1:6" x14ac:dyDescent="0.25">
      <c r="A133" s="3">
        <v>130</v>
      </c>
      <c r="B133" s="3" t="s">
        <v>220</v>
      </c>
      <c r="C133" s="3"/>
      <c r="D133" s="3"/>
      <c r="E133" s="3" t="s">
        <v>217</v>
      </c>
      <c r="F133" s="3" t="s">
        <v>217</v>
      </c>
    </row>
    <row r="134" spans="1:6" x14ac:dyDescent="0.25">
      <c r="A134" s="3">
        <v>131</v>
      </c>
      <c r="B134" s="3" t="s">
        <v>220</v>
      </c>
      <c r="C134" s="3"/>
      <c r="D134" s="3"/>
      <c r="E134" s="3" t="s">
        <v>217</v>
      </c>
      <c r="F134" s="3" t="s">
        <v>217</v>
      </c>
    </row>
    <row r="135" spans="1:6" x14ac:dyDescent="0.25">
      <c r="A135" s="3">
        <v>132</v>
      </c>
      <c r="B135" s="3" t="s">
        <v>220</v>
      </c>
      <c r="C135" s="3"/>
      <c r="D135" s="3"/>
      <c r="E135" s="3" t="s">
        <v>217</v>
      </c>
      <c r="F135" s="3" t="s">
        <v>217</v>
      </c>
    </row>
    <row r="136" spans="1:6" x14ac:dyDescent="0.25">
      <c r="A136" s="3">
        <v>133</v>
      </c>
      <c r="B136" s="3" t="s">
        <v>220</v>
      </c>
      <c r="C136" s="3"/>
      <c r="D136" s="3"/>
      <c r="E136" s="3" t="s">
        <v>217</v>
      </c>
      <c r="F136" s="3" t="s">
        <v>217</v>
      </c>
    </row>
    <row r="137" spans="1:6" x14ac:dyDescent="0.25">
      <c r="A137" s="3">
        <v>134</v>
      </c>
      <c r="B137" s="3" t="s">
        <v>220</v>
      </c>
      <c r="C137" s="3"/>
      <c r="D137" s="3"/>
      <c r="E137" s="3" t="s">
        <v>217</v>
      </c>
      <c r="F137" s="3" t="s">
        <v>217</v>
      </c>
    </row>
    <row r="138" spans="1:6" x14ac:dyDescent="0.25">
      <c r="A138" s="3">
        <v>135</v>
      </c>
      <c r="B138" s="3" t="s">
        <v>220</v>
      </c>
      <c r="C138" s="3"/>
      <c r="D138" s="3"/>
      <c r="E138" s="3" t="s">
        <v>217</v>
      </c>
      <c r="F138" s="3" t="s">
        <v>217</v>
      </c>
    </row>
    <row r="139" spans="1:6" x14ac:dyDescent="0.25">
      <c r="A139" s="3">
        <v>136</v>
      </c>
      <c r="B139" s="3" t="s">
        <v>220</v>
      </c>
      <c r="C139" s="3"/>
      <c r="D139" s="3"/>
      <c r="E139" s="3" t="s">
        <v>217</v>
      </c>
      <c r="F139" s="3" t="s">
        <v>217</v>
      </c>
    </row>
    <row r="140" spans="1:6" x14ac:dyDescent="0.25">
      <c r="A140" s="3">
        <v>137</v>
      </c>
      <c r="B140" s="3" t="s">
        <v>220</v>
      </c>
      <c r="C140" s="3"/>
      <c r="D140" s="3"/>
      <c r="E140" s="3" t="s">
        <v>217</v>
      </c>
      <c r="F140" s="3" t="s">
        <v>217</v>
      </c>
    </row>
    <row r="141" spans="1:6" x14ac:dyDescent="0.25">
      <c r="A141" s="3">
        <v>138</v>
      </c>
      <c r="B141" s="3" t="s">
        <v>220</v>
      </c>
      <c r="C141" s="3"/>
      <c r="D141" s="3"/>
      <c r="E141" s="3" t="s">
        <v>217</v>
      </c>
      <c r="F141" s="3" t="s">
        <v>217</v>
      </c>
    </row>
    <row r="142" spans="1:6" x14ac:dyDescent="0.25">
      <c r="A142" s="3">
        <v>139</v>
      </c>
      <c r="B142" s="3" t="s">
        <v>220</v>
      </c>
      <c r="C142" s="3"/>
      <c r="D142" s="3"/>
      <c r="E142" s="3" t="s">
        <v>217</v>
      </c>
      <c r="F142" s="3" t="s">
        <v>217</v>
      </c>
    </row>
    <row r="143" spans="1:6" x14ac:dyDescent="0.25">
      <c r="A143" s="3">
        <v>140</v>
      </c>
      <c r="B143" s="3" t="s">
        <v>220</v>
      </c>
      <c r="C143" s="3"/>
      <c r="D143" s="3"/>
      <c r="E143" s="3" t="s">
        <v>217</v>
      </c>
      <c r="F143" s="3" t="s">
        <v>217</v>
      </c>
    </row>
    <row r="144" spans="1:6" x14ac:dyDescent="0.25">
      <c r="A144" s="3">
        <v>141</v>
      </c>
      <c r="B144" s="3" t="s">
        <v>220</v>
      </c>
      <c r="C144" s="3"/>
      <c r="D144" s="3"/>
      <c r="E144" s="3" t="s">
        <v>217</v>
      </c>
      <c r="F144" s="3" t="s">
        <v>217</v>
      </c>
    </row>
    <row r="145" spans="1:6" x14ac:dyDescent="0.25">
      <c r="A145" s="3">
        <v>142</v>
      </c>
      <c r="B145" s="3" t="s">
        <v>220</v>
      </c>
      <c r="C145" s="3"/>
      <c r="D145" s="3"/>
      <c r="E145" s="3" t="s">
        <v>217</v>
      </c>
      <c r="F145" s="3" t="s">
        <v>217</v>
      </c>
    </row>
    <row r="146" spans="1:6" x14ac:dyDescent="0.25">
      <c r="A146" s="3">
        <v>143</v>
      </c>
      <c r="B146" s="3" t="s">
        <v>220</v>
      </c>
      <c r="C146" s="3"/>
      <c r="D146" s="3"/>
      <c r="E146" s="3" t="s">
        <v>217</v>
      </c>
      <c r="F146" s="3" t="s">
        <v>217</v>
      </c>
    </row>
    <row r="147" spans="1:6" x14ac:dyDescent="0.25">
      <c r="A147" s="3">
        <v>144</v>
      </c>
      <c r="B147" s="3" t="s">
        <v>220</v>
      </c>
      <c r="C147" s="3"/>
      <c r="D147" s="3"/>
      <c r="E147" s="3" t="s">
        <v>217</v>
      </c>
      <c r="F147" s="3" t="s">
        <v>217</v>
      </c>
    </row>
    <row r="148" spans="1:6" x14ac:dyDescent="0.25">
      <c r="A148" s="3">
        <v>145</v>
      </c>
      <c r="B148" s="3" t="s">
        <v>220</v>
      </c>
      <c r="C148" s="3"/>
      <c r="D148" s="3"/>
      <c r="E148" s="3" t="s">
        <v>217</v>
      </c>
      <c r="F148" s="3" t="s">
        <v>217</v>
      </c>
    </row>
    <row r="149" spans="1:6" x14ac:dyDescent="0.25">
      <c r="A149" s="3">
        <v>146</v>
      </c>
      <c r="B149" s="3" t="s">
        <v>220</v>
      </c>
      <c r="C149" s="3"/>
      <c r="D149" s="3"/>
      <c r="E149" s="3" t="s">
        <v>217</v>
      </c>
      <c r="F149" s="3" t="s">
        <v>217</v>
      </c>
    </row>
    <row r="150" spans="1:6" x14ac:dyDescent="0.25">
      <c r="A150" s="3">
        <v>147</v>
      </c>
      <c r="B150" s="3" t="s">
        <v>220</v>
      </c>
      <c r="C150" s="3"/>
      <c r="D150" s="3"/>
      <c r="E150" s="3" t="s">
        <v>217</v>
      </c>
      <c r="F150" s="3" t="s">
        <v>217</v>
      </c>
    </row>
    <row r="151" spans="1:6" x14ac:dyDescent="0.25">
      <c r="A151" s="3">
        <v>148</v>
      </c>
      <c r="B151" s="3" t="s">
        <v>220</v>
      </c>
      <c r="C151" s="3"/>
      <c r="D151" s="3"/>
      <c r="E151" s="3" t="s">
        <v>217</v>
      </c>
      <c r="F151" s="3" t="s">
        <v>217</v>
      </c>
    </row>
    <row r="152" spans="1:6" x14ac:dyDescent="0.25">
      <c r="A152" s="3">
        <v>149</v>
      </c>
      <c r="B152" s="3" t="s">
        <v>220</v>
      </c>
      <c r="C152" s="3"/>
      <c r="D152" s="3"/>
      <c r="E152" s="3" t="s">
        <v>217</v>
      </c>
      <c r="F152" s="3" t="s">
        <v>217</v>
      </c>
    </row>
    <row r="153" spans="1:6" x14ac:dyDescent="0.25">
      <c r="A153" s="3">
        <v>150</v>
      </c>
      <c r="B153" s="3" t="s">
        <v>220</v>
      </c>
      <c r="C153" s="3"/>
      <c r="D153" s="3"/>
      <c r="E153" s="3" t="s">
        <v>217</v>
      </c>
      <c r="F153" s="3" t="s">
        <v>217</v>
      </c>
    </row>
    <row r="154" spans="1:6" x14ac:dyDescent="0.25">
      <c r="A154" s="3">
        <v>151</v>
      </c>
      <c r="B154" s="3" t="s">
        <v>220</v>
      </c>
      <c r="C154" s="3"/>
      <c r="D154" s="3"/>
      <c r="E154" s="3" t="s">
        <v>217</v>
      </c>
      <c r="F154" s="3" t="s">
        <v>217</v>
      </c>
    </row>
    <row r="155" spans="1:6" x14ac:dyDescent="0.25">
      <c r="A155" s="3">
        <v>152</v>
      </c>
      <c r="B155" s="3" t="s">
        <v>220</v>
      </c>
      <c r="C155" s="3"/>
      <c r="D155" s="3"/>
      <c r="E155" s="3" t="s">
        <v>217</v>
      </c>
      <c r="F155" s="3" t="s">
        <v>217</v>
      </c>
    </row>
    <row r="156" spans="1:6" x14ac:dyDescent="0.25">
      <c r="A156" s="3">
        <v>153</v>
      </c>
      <c r="B156" s="3" t="s">
        <v>220</v>
      </c>
      <c r="C156" s="3"/>
      <c r="D156" s="3"/>
      <c r="E156" s="3" t="s">
        <v>217</v>
      </c>
      <c r="F156" s="3" t="s">
        <v>217</v>
      </c>
    </row>
    <row r="157" spans="1:6" x14ac:dyDescent="0.25">
      <c r="A157" s="3">
        <v>154</v>
      </c>
      <c r="B157" s="3" t="s">
        <v>220</v>
      </c>
      <c r="C157" s="3"/>
      <c r="D157" s="3"/>
      <c r="E157" s="3" t="s">
        <v>217</v>
      </c>
      <c r="F157" s="3" t="s">
        <v>217</v>
      </c>
    </row>
    <row r="158" spans="1:6" x14ac:dyDescent="0.25">
      <c r="A158" s="3">
        <v>155</v>
      </c>
      <c r="B158" s="3" t="s">
        <v>220</v>
      </c>
      <c r="C158" s="3"/>
      <c r="D158" s="3"/>
      <c r="E158" s="3" t="s">
        <v>217</v>
      </c>
      <c r="F158" s="3" t="s">
        <v>217</v>
      </c>
    </row>
    <row r="159" spans="1:6" x14ac:dyDescent="0.25">
      <c r="A159" s="3">
        <v>156</v>
      </c>
      <c r="B159" s="3" t="s">
        <v>220</v>
      </c>
      <c r="C159" s="3"/>
      <c r="D159" s="3"/>
      <c r="E159" s="3" t="s">
        <v>217</v>
      </c>
      <c r="F159" s="3" t="s">
        <v>217</v>
      </c>
    </row>
    <row r="160" spans="1:6" x14ac:dyDescent="0.25">
      <c r="A160" s="3">
        <v>157</v>
      </c>
      <c r="B160" s="3" t="s">
        <v>220</v>
      </c>
      <c r="C160" s="3"/>
      <c r="D160" s="3"/>
      <c r="E160" s="3" t="s">
        <v>217</v>
      </c>
      <c r="F160" s="3" t="s">
        <v>217</v>
      </c>
    </row>
    <row r="161" spans="1:6" x14ac:dyDescent="0.25">
      <c r="A161" s="3">
        <v>158</v>
      </c>
      <c r="B161" s="3" t="s">
        <v>220</v>
      </c>
      <c r="C161" s="3"/>
      <c r="D161" s="3"/>
      <c r="E161" s="3" t="s">
        <v>217</v>
      </c>
      <c r="F161" s="3" t="s">
        <v>217</v>
      </c>
    </row>
    <row r="162" spans="1:6" x14ac:dyDescent="0.25">
      <c r="A162" s="3">
        <v>159</v>
      </c>
      <c r="B162" s="3" t="s">
        <v>220</v>
      </c>
      <c r="C162" s="3"/>
      <c r="D162" s="3"/>
      <c r="E162" s="3" t="s">
        <v>217</v>
      </c>
      <c r="F162" s="3" t="s">
        <v>217</v>
      </c>
    </row>
    <row r="163" spans="1:6" x14ac:dyDescent="0.25">
      <c r="A163" s="3">
        <v>160</v>
      </c>
      <c r="B163" s="3" t="s">
        <v>220</v>
      </c>
      <c r="C163" s="3"/>
      <c r="D163" s="3"/>
      <c r="E163" s="3" t="s">
        <v>217</v>
      </c>
      <c r="F163" s="3" t="s">
        <v>217</v>
      </c>
    </row>
    <row r="164" spans="1:6" x14ac:dyDescent="0.25">
      <c r="A164" s="3">
        <v>161</v>
      </c>
      <c r="B164" s="3" t="s">
        <v>220</v>
      </c>
      <c r="C164" s="3"/>
      <c r="D164" s="3"/>
      <c r="E164" s="3" t="s">
        <v>217</v>
      </c>
      <c r="F164" s="3" t="s">
        <v>217</v>
      </c>
    </row>
    <row r="165" spans="1:6" x14ac:dyDescent="0.25">
      <c r="A165" s="3">
        <v>162</v>
      </c>
      <c r="B165" s="3" t="s">
        <v>220</v>
      </c>
      <c r="C165" s="3"/>
      <c r="D165" s="3"/>
      <c r="E165" s="3" t="s">
        <v>217</v>
      </c>
      <c r="F165" s="3" t="s">
        <v>217</v>
      </c>
    </row>
    <row r="166" spans="1:6" x14ac:dyDescent="0.25">
      <c r="A166" s="3">
        <v>163</v>
      </c>
      <c r="B166" s="3" t="s">
        <v>220</v>
      </c>
      <c r="C166" s="3"/>
      <c r="D166" s="3"/>
      <c r="E166" s="3" t="s">
        <v>217</v>
      </c>
      <c r="F166" s="3" t="s">
        <v>217</v>
      </c>
    </row>
    <row r="167" spans="1:6" x14ac:dyDescent="0.25">
      <c r="A167" s="3">
        <v>164</v>
      </c>
      <c r="B167" s="3" t="s">
        <v>220</v>
      </c>
      <c r="C167" s="3"/>
      <c r="D167" s="3"/>
      <c r="E167" s="3" t="s">
        <v>217</v>
      </c>
      <c r="F167" s="3" t="s">
        <v>217</v>
      </c>
    </row>
    <row r="168" spans="1:6" x14ac:dyDescent="0.25">
      <c r="A168" s="3">
        <v>165</v>
      </c>
      <c r="B168" s="3" t="s">
        <v>220</v>
      </c>
      <c r="C168" s="3"/>
      <c r="D168" s="3"/>
      <c r="E168" s="3" t="s">
        <v>217</v>
      </c>
      <c r="F168" s="3" t="s">
        <v>217</v>
      </c>
    </row>
    <row r="169" spans="1:6" x14ac:dyDescent="0.25">
      <c r="A169" s="3">
        <v>166</v>
      </c>
      <c r="B169" s="3" t="s">
        <v>220</v>
      </c>
      <c r="C169" s="3"/>
      <c r="D169" s="3"/>
      <c r="E169" s="3" t="s">
        <v>217</v>
      </c>
      <c r="F169" s="3" t="s">
        <v>217</v>
      </c>
    </row>
    <row r="170" spans="1:6" x14ac:dyDescent="0.25">
      <c r="A170" s="3">
        <v>167</v>
      </c>
      <c r="B170" s="3" t="s">
        <v>220</v>
      </c>
      <c r="C170" s="3"/>
      <c r="D170" s="3"/>
      <c r="E170" s="3" t="s">
        <v>217</v>
      </c>
      <c r="F170" s="3" t="s">
        <v>217</v>
      </c>
    </row>
    <row r="171" spans="1:6" x14ac:dyDescent="0.25">
      <c r="A171" s="3">
        <v>168</v>
      </c>
      <c r="B171" s="3" t="s">
        <v>220</v>
      </c>
      <c r="C171" s="3"/>
      <c r="D171" s="3"/>
      <c r="E171" s="3" t="s">
        <v>217</v>
      </c>
      <c r="F171" s="3" t="s">
        <v>217</v>
      </c>
    </row>
    <row r="172" spans="1:6" x14ac:dyDescent="0.25">
      <c r="A172" s="3">
        <v>169</v>
      </c>
      <c r="B172" s="3" t="s">
        <v>220</v>
      </c>
      <c r="C172" s="3"/>
      <c r="D172" s="3"/>
      <c r="E172" s="3" t="s">
        <v>217</v>
      </c>
      <c r="F172" s="3" t="s">
        <v>217</v>
      </c>
    </row>
    <row r="173" spans="1:6" x14ac:dyDescent="0.25">
      <c r="A173" s="3">
        <v>170</v>
      </c>
      <c r="B173" s="3" t="s">
        <v>220</v>
      </c>
      <c r="C173" s="3"/>
      <c r="D173" s="3"/>
      <c r="E173" s="3" t="s">
        <v>217</v>
      </c>
      <c r="F173" s="3" t="s">
        <v>217</v>
      </c>
    </row>
    <row r="174" spans="1:6" x14ac:dyDescent="0.25">
      <c r="A174" s="3">
        <v>171</v>
      </c>
      <c r="B174" s="3" t="s">
        <v>220</v>
      </c>
      <c r="C174" s="3"/>
      <c r="D174" s="3"/>
      <c r="E174" s="3" t="s">
        <v>217</v>
      </c>
      <c r="F174" s="3" t="s">
        <v>217</v>
      </c>
    </row>
    <row r="175" spans="1:6" x14ac:dyDescent="0.25">
      <c r="A175" s="3">
        <v>172</v>
      </c>
      <c r="B175" s="3" t="s">
        <v>220</v>
      </c>
      <c r="C175" s="3"/>
      <c r="D175" s="3"/>
      <c r="E175" s="3" t="s">
        <v>217</v>
      </c>
      <c r="F175" s="3" t="s">
        <v>217</v>
      </c>
    </row>
    <row r="176" spans="1:6" x14ac:dyDescent="0.25">
      <c r="A176" s="3">
        <v>173</v>
      </c>
      <c r="B176" s="3" t="s">
        <v>220</v>
      </c>
      <c r="C176" s="3"/>
      <c r="D176" s="3"/>
      <c r="E176" s="3" t="s">
        <v>217</v>
      </c>
      <c r="F176" s="3" t="s">
        <v>217</v>
      </c>
    </row>
    <row r="177" spans="1:6" x14ac:dyDescent="0.25">
      <c r="A177" s="3">
        <v>174</v>
      </c>
      <c r="B177" s="3" t="s">
        <v>220</v>
      </c>
      <c r="C177" s="3"/>
      <c r="D177" s="3"/>
      <c r="E177" s="3" t="s">
        <v>217</v>
      </c>
      <c r="F177" s="3" t="s">
        <v>217</v>
      </c>
    </row>
    <row r="178" spans="1:6" x14ac:dyDescent="0.25">
      <c r="A178" s="3">
        <v>175</v>
      </c>
      <c r="B178" s="3" t="s">
        <v>220</v>
      </c>
      <c r="C178" s="3"/>
      <c r="D178" s="3"/>
      <c r="E178" s="3" t="s">
        <v>217</v>
      </c>
      <c r="F178" s="3" t="s">
        <v>217</v>
      </c>
    </row>
    <row r="179" spans="1:6" x14ac:dyDescent="0.25">
      <c r="A179" s="3">
        <v>176</v>
      </c>
      <c r="B179" s="3" t="s">
        <v>220</v>
      </c>
      <c r="C179" s="3"/>
      <c r="D179" s="3"/>
      <c r="E179" s="3" t="s">
        <v>217</v>
      </c>
      <c r="F179" s="3" t="s">
        <v>217</v>
      </c>
    </row>
    <row r="180" spans="1:6" x14ac:dyDescent="0.25">
      <c r="A180" s="3">
        <v>177</v>
      </c>
      <c r="B180" s="3" t="s">
        <v>220</v>
      </c>
      <c r="C180" s="3"/>
      <c r="D180" s="3"/>
      <c r="E180" s="3" t="s">
        <v>217</v>
      </c>
      <c r="F180" s="3" t="s">
        <v>217</v>
      </c>
    </row>
    <row r="181" spans="1:6" x14ac:dyDescent="0.25">
      <c r="A181" s="3">
        <v>178</v>
      </c>
      <c r="B181" s="3" t="s">
        <v>220</v>
      </c>
      <c r="C181" s="3"/>
      <c r="D181" s="3"/>
      <c r="E181" s="3" t="s">
        <v>217</v>
      </c>
      <c r="F181" s="3" t="s">
        <v>217</v>
      </c>
    </row>
    <row r="182" spans="1:6" x14ac:dyDescent="0.25">
      <c r="A182" s="3">
        <v>179</v>
      </c>
      <c r="B182" s="3" t="s">
        <v>220</v>
      </c>
      <c r="C182" s="3"/>
      <c r="D182" s="3"/>
      <c r="E182" s="3" t="s">
        <v>217</v>
      </c>
      <c r="F182" s="3" t="s">
        <v>217</v>
      </c>
    </row>
    <row r="183" spans="1:6" x14ac:dyDescent="0.25">
      <c r="A183" s="3">
        <v>180</v>
      </c>
      <c r="B183" s="3" t="s">
        <v>220</v>
      </c>
      <c r="C183" s="3"/>
      <c r="D183" s="3"/>
      <c r="E183" s="3" t="s">
        <v>217</v>
      </c>
      <c r="F183" s="3" t="s">
        <v>217</v>
      </c>
    </row>
    <row r="184" spans="1:6" x14ac:dyDescent="0.25">
      <c r="A184" s="3">
        <v>181</v>
      </c>
      <c r="B184" s="3" t="s">
        <v>220</v>
      </c>
      <c r="C184" s="3"/>
      <c r="D184" s="3"/>
      <c r="E184" s="3" t="s">
        <v>217</v>
      </c>
      <c r="F184" s="3" t="s">
        <v>217</v>
      </c>
    </row>
    <row r="185" spans="1:6" x14ac:dyDescent="0.25">
      <c r="A185" s="3">
        <v>182</v>
      </c>
      <c r="B185" s="3" t="s">
        <v>220</v>
      </c>
      <c r="C185" s="3"/>
      <c r="D185" s="3"/>
      <c r="E185" s="3" t="s">
        <v>217</v>
      </c>
      <c r="F185" s="3" t="s">
        <v>217</v>
      </c>
    </row>
    <row r="186" spans="1:6" x14ac:dyDescent="0.25">
      <c r="A186" s="3">
        <v>183</v>
      </c>
      <c r="B186" s="3" t="s">
        <v>220</v>
      </c>
      <c r="C186" s="3"/>
      <c r="D186" s="3"/>
      <c r="E186" s="3" t="s">
        <v>217</v>
      </c>
      <c r="F186" s="3" t="s">
        <v>217</v>
      </c>
    </row>
    <row r="187" spans="1:6" x14ac:dyDescent="0.25">
      <c r="A187" s="3">
        <v>184</v>
      </c>
      <c r="B187" s="3" t="s">
        <v>220</v>
      </c>
      <c r="C187" s="3"/>
      <c r="D187" s="3"/>
      <c r="E187" s="3" t="s">
        <v>217</v>
      </c>
      <c r="F187" s="3" t="s">
        <v>217</v>
      </c>
    </row>
    <row r="188" spans="1:6" x14ac:dyDescent="0.25">
      <c r="A188" s="3">
        <v>185</v>
      </c>
      <c r="B188" s="3" t="s">
        <v>220</v>
      </c>
      <c r="C188" s="3"/>
      <c r="D188" s="3"/>
      <c r="E188" s="3" t="s">
        <v>217</v>
      </c>
      <c r="F188" s="3" t="s">
        <v>217</v>
      </c>
    </row>
    <row r="189" spans="1:6" x14ac:dyDescent="0.25">
      <c r="A189" s="3">
        <v>186</v>
      </c>
      <c r="B189" s="3" t="s">
        <v>220</v>
      </c>
      <c r="C189" s="3"/>
      <c r="D189" s="3"/>
      <c r="E189" s="3" t="s">
        <v>217</v>
      </c>
      <c r="F189" s="3" t="s">
        <v>217</v>
      </c>
    </row>
    <row r="190" spans="1:6" x14ac:dyDescent="0.25">
      <c r="A190" s="3">
        <v>187</v>
      </c>
      <c r="B190" s="3" t="s">
        <v>220</v>
      </c>
      <c r="C190" s="3"/>
      <c r="D190" s="3"/>
      <c r="E190" s="3" t="s">
        <v>217</v>
      </c>
      <c r="F190" s="3" t="s">
        <v>217</v>
      </c>
    </row>
    <row r="191" spans="1:6" x14ac:dyDescent="0.25">
      <c r="A191" s="3">
        <v>188</v>
      </c>
      <c r="B191" s="3" t="s">
        <v>220</v>
      </c>
      <c r="C191" s="3"/>
      <c r="D191" s="3"/>
      <c r="E191" s="3" t="s">
        <v>217</v>
      </c>
      <c r="F191" s="3" t="s">
        <v>217</v>
      </c>
    </row>
    <row r="192" spans="1:6" x14ac:dyDescent="0.25">
      <c r="A192" s="3">
        <v>189</v>
      </c>
      <c r="B192" s="3" t="s">
        <v>220</v>
      </c>
      <c r="C192" s="3"/>
      <c r="D192" s="3"/>
      <c r="E192" s="3" t="s">
        <v>217</v>
      </c>
      <c r="F192" s="3" t="s">
        <v>217</v>
      </c>
    </row>
    <row r="193" spans="1:6" x14ac:dyDescent="0.25">
      <c r="A193" s="3">
        <v>190</v>
      </c>
      <c r="B193" s="3" t="s">
        <v>220</v>
      </c>
      <c r="C193" s="3"/>
      <c r="D193" s="3"/>
      <c r="E193" s="3" t="s">
        <v>217</v>
      </c>
      <c r="F193" s="3" t="s">
        <v>217</v>
      </c>
    </row>
    <row r="194" spans="1:6" x14ac:dyDescent="0.25">
      <c r="A194" s="3">
        <v>191</v>
      </c>
      <c r="B194" s="3" t="s">
        <v>220</v>
      </c>
      <c r="C194" s="3"/>
      <c r="D194" s="3"/>
      <c r="E194" s="3" t="s">
        <v>217</v>
      </c>
      <c r="F194" s="3" t="s">
        <v>217</v>
      </c>
    </row>
    <row r="195" spans="1:6" x14ac:dyDescent="0.25">
      <c r="A195" s="3">
        <v>192</v>
      </c>
      <c r="B195" s="3" t="s">
        <v>220</v>
      </c>
      <c r="C195" s="3"/>
      <c r="D195" s="3"/>
      <c r="E195" s="3" t="s">
        <v>217</v>
      </c>
      <c r="F195" s="3" t="s">
        <v>217</v>
      </c>
    </row>
    <row r="196" spans="1:6" x14ac:dyDescent="0.25">
      <c r="A196" s="3">
        <v>193</v>
      </c>
      <c r="B196" s="3" t="s">
        <v>220</v>
      </c>
      <c r="C196" s="3"/>
      <c r="D196" s="3"/>
      <c r="E196" s="3" t="s">
        <v>217</v>
      </c>
      <c r="F196" s="3" t="s">
        <v>217</v>
      </c>
    </row>
    <row r="197" spans="1:6" x14ac:dyDescent="0.25">
      <c r="A197" s="3">
        <v>194</v>
      </c>
      <c r="B197" s="3" t="s">
        <v>220</v>
      </c>
      <c r="C197" s="3"/>
      <c r="D197" s="3"/>
      <c r="E197" s="3" t="s">
        <v>217</v>
      </c>
      <c r="F197" s="3" t="s">
        <v>217</v>
      </c>
    </row>
    <row r="198" spans="1:6" x14ac:dyDescent="0.25">
      <c r="A198" s="3">
        <v>195</v>
      </c>
      <c r="B198" s="3" t="s">
        <v>220</v>
      </c>
      <c r="C198" s="3"/>
      <c r="D198" s="3"/>
      <c r="E198" s="3" t="s">
        <v>217</v>
      </c>
      <c r="F198" s="3" t="s">
        <v>217</v>
      </c>
    </row>
    <row r="199" spans="1:6" x14ac:dyDescent="0.25">
      <c r="A199" s="3">
        <v>196</v>
      </c>
      <c r="B199" s="3" t="s">
        <v>220</v>
      </c>
      <c r="C199" s="3"/>
      <c r="D199" s="3"/>
      <c r="E199" s="3" t="s">
        <v>217</v>
      </c>
      <c r="F199" s="3" t="s">
        <v>217</v>
      </c>
    </row>
    <row r="200" spans="1:6" x14ac:dyDescent="0.25">
      <c r="A200" s="3">
        <v>197</v>
      </c>
      <c r="B200" s="3" t="s">
        <v>220</v>
      </c>
      <c r="C200" s="3"/>
      <c r="D200" s="3"/>
      <c r="E200" s="3" t="s">
        <v>217</v>
      </c>
      <c r="F200" s="3" t="s">
        <v>217</v>
      </c>
    </row>
    <row r="201" spans="1:6" x14ac:dyDescent="0.25">
      <c r="A201" s="3">
        <v>198</v>
      </c>
      <c r="B201" s="3" t="s">
        <v>220</v>
      </c>
      <c r="C201" s="3"/>
      <c r="D201" s="3"/>
      <c r="E201" s="3" t="s">
        <v>217</v>
      </c>
      <c r="F201" s="3" t="s">
        <v>217</v>
      </c>
    </row>
    <row r="202" spans="1:6" x14ac:dyDescent="0.25">
      <c r="A202" s="3">
        <v>199</v>
      </c>
      <c r="B202" s="3" t="s">
        <v>220</v>
      </c>
      <c r="C202" s="3"/>
      <c r="D202" s="3"/>
      <c r="E202" s="3" t="s">
        <v>217</v>
      </c>
      <c r="F202" s="3" t="s">
        <v>217</v>
      </c>
    </row>
    <row r="203" spans="1:6" x14ac:dyDescent="0.25">
      <c r="A203" s="3">
        <v>200</v>
      </c>
      <c r="B203" s="3" t="s">
        <v>220</v>
      </c>
      <c r="C203" s="3"/>
      <c r="D203" s="3"/>
      <c r="E203" s="3" t="s">
        <v>217</v>
      </c>
      <c r="F203" s="3" t="s">
        <v>217</v>
      </c>
    </row>
    <row r="204" spans="1:6" x14ac:dyDescent="0.25">
      <c r="A204" s="3">
        <v>201</v>
      </c>
      <c r="B204" s="3" t="s">
        <v>220</v>
      </c>
      <c r="C204" s="3"/>
      <c r="D204" s="3"/>
      <c r="E204" s="3" t="s">
        <v>217</v>
      </c>
      <c r="F204" s="3" t="s">
        <v>217</v>
      </c>
    </row>
    <row r="205" spans="1:6" x14ac:dyDescent="0.25">
      <c r="A205" s="3">
        <v>202</v>
      </c>
      <c r="B205" s="3" t="s">
        <v>220</v>
      </c>
      <c r="C205" s="3"/>
      <c r="D205" s="3"/>
      <c r="E205" s="3" t="s">
        <v>217</v>
      </c>
      <c r="F205" s="3" t="s">
        <v>217</v>
      </c>
    </row>
    <row r="206" spans="1:6" x14ac:dyDescent="0.25">
      <c r="A206" s="3">
        <v>203</v>
      </c>
      <c r="B206" s="3" t="s">
        <v>220</v>
      </c>
      <c r="C206" s="3"/>
      <c r="D206" s="3"/>
      <c r="E206" s="3" t="s">
        <v>217</v>
      </c>
      <c r="F206" s="3" t="s">
        <v>217</v>
      </c>
    </row>
    <row r="207" spans="1:6" x14ac:dyDescent="0.25">
      <c r="A207" s="3">
        <v>204</v>
      </c>
      <c r="B207" s="3" t="s">
        <v>220</v>
      </c>
      <c r="C207" s="3"/>
      <c r="D207" s="3"/>
      <c r="E207" s="3" t="s">
        <v>217</v>
      </c>
      <c r="F207" s="3" t="s">
        <v>217</v>
      </c>
    </row>
    <row r="208" spans="1:6" x14ac:dyDescent="0.25">
      <c r="A208" s="3">
        <v>205</v>
      </c>
      <c r="B208" s="3" t="s">
        <v>220</v>
      </c>
      <c r="C208" s="3"/>
      <c r="D208" s="3"/>
      <c r="E208" s="3" t="s">
        <v>217</v>
      </c>
      <c r="F208" s="3" t="s">
        <v>217</v>
      </c>
    </row>
    <row r="209" spans="1:6" x14ac:dyDescent="0.25">
      <c r="A209" s="3">
        <v>206</v>
      </c>
      <c r="B209" s="3" t="s">
        <v>220</v>
      </c>
      <c r="C209" s="3"/>
      <c r="D209" s="3"/>
      <c r="E209" s="3" t="s">
        <v>217</v>
      </c>
      <c r="F209" s="3" t="s">
        <v>217</v>
      </c>
    </row>
    <row r="210" spans="1:6" x14ac:dyDescent="0.25">
      <c r="A210" s="3">
        <v>207</v>
      </c>
      <c r="B210" s="3" t="s">
        <v>220</v>
      </c>
      <c r="C210" s="3"/>
      <c r="D210" s="3"/>
      <c r="E210" s="3" t="s">
        <v>217</v>
      </c>
      <c r="F210" s="3" t="s">
        <v>217</v>
      </c>
    </row>
    <row r="211" spans="1:6" x14ac:dyDescent="0.25">
      <c r="A211" s="3">
        <v>208</v>
      </c>
      <c r="B211" s="3" t="s">
        <v>220</v>
      </c>
      <c r="C211" s="3"/>
      <c r="D211" s="3"/>
      <c r="E211" s="3" t="s">
        <v>217</v>
      </c>
      <c r="F211" s="3" t="s">
        <v>217</v>
      </c>
    </row>
    <row r="212" spans="1:6" x14ac:dyDescent="0.25">
      <c r="A212" s="3">
        <v>209</v>
      </c>
      <c r="B212" s="3" t="s">
        <v>220</v>
      </c>
      <c r="C212" s="3"/>
      <c r="D212" s="3"/>
      <c r="E212" s="3" t="s">
        <v>217</v>
      </c>
      <c r="F212" s="3" t="s">
        <v>217</v>
      </c>
    </row>
    <row r="213" spans="1:6" x14ac:dyDescent="0.25">
      <c r="A213" s="3">
        <v>210</v>
      </c>
      <c r="B213" s="3" t="s">
        <v>220</v>
      </c>
      <c r="C213" s="3"/>
      <c r="D213" s="3"/>
      <c r="E213" s="3" t="s">
        <v>217</v>
      </c>
      <c r="F213" s="3" t="s">
        <v>217</v>
      </c>
    </row>
    <row r="214" spans="1:6" x14ac:dyDescent="0.25">
      <c r="A214" s="3">
        <v>211</v>
      </c>
      <c r="B214" s="3" t="s">
        <v>220</v>
      </c>
      <c r="C214" s="3"/>
      <c r="D214" s="3"/>
      <c r="E214" s="3" t="s">
        <v>217</v>
      </c>
      <c r="F214" s="3" t="s">
        <v>217</v>
      </c>
    </row>
    <row r="215" spans="1:6" x14ac:dyDescent="0.25">
      <c r="A215" s="3">
        <v>212</v>
      </c>
      <c r="B215" s="3" t="s">
        <v>220</v>
      </c>
      <c r="C215" s="3"/>
      <c r="D215" s="3"/>
      <c r="E215" s="3" t="s">
        <v>217</v>
      </c>
      <c r="F215" s="3" t="s">
        <v>217</v>
      </c>
    </row>
    <row r="216" spans="1:6" x14ac:dyDescent="0.25">
      <c r="A216" s="3">
        <v>213</v>
      </c>
      <c r="B216" s="3" t="s">
        <v>220</v>
      </c>
      <c r="C216" s="3"/>
      <c r="D216" s="3"/>
      <c r="E216" s="3" t="s">
        <v>217</v>
      </c>
      <c r="F216" s="3" t="s">
        <v>217</v>
      </c>
    </row>
    <row r="217" spans="1:6" x14ac:dyDescent="0.25">
      <c r="A217" s="3">
        <v>214</v>
      </c>
      <c r="B217" s="3" t="s">
        <v>220</v>
      </c>
      <c r="C217" s="3"/>
      <c r="D217" s="3"/>
      <c r="E217" s="3" t="s">
        <v>217</v>
      </c>
      <c r="F217" s="3" t="s">
        <v>217</v>
      </c>
    </row>
    <row r="218" spans="1:6" x14ac:dyDescent="0.25">
      <c r="A218" s="3">
        <v>215</v>
      </c>
      <c r="B218" s="3" t="s">
        <v>220</v>
      </c>
      <c r="C218" s="3"/>
      <c r="D218" s="3"/>
      <c r="E218" s="3" t="s">
        <v>217</v>
      </c>
      <c r="F218" s="3" t="s">
        <v>217</v>
      </c>
    </row>
    <row r="219" spans="1:6" x14ac:dyDescent="0.25">
      <c r="A219" s="3">
        <v>216</v>
      </c>
      <c r="B219" s="3" t="s">
        <v>220</v>
      </c>
      <c r="C219" s="3"/>
      <c r="D219" s="3"/>
      <c r="E219" s="3" t="s">
        <v>217</v>
      </c>
      <c r="F219" s="3" t="s">
        <v>217</v>
      </c>
    </row>
    <row r="220" spans="1:6" x14ac:dyDescent="0.25">
      <c r="A220" s="3">
        <v>217</v>
      </c>
      <c r="B220" s="3" t="s">
        <v>220</v>
      </c>
      <c r="C220" s="3"/>
      <c r="D220" s="3"/>
      <c r="E220" s="3" t="s">
        <v>217</v>
      </c>
      <c r="F220" s="3" t="s">
        <v>217</v>
      </c>
    </row>
    <row r="221" spans="1:6" x14ac:dyDescent="0.25">
      <c r="A221" s="3">
        <v>218</v>
      </c>
      <c r="B221" s="3" t="s">
        <v>220</v>
      </c>
      <c r="C221" s="3"/>
      <c r="D221" s="3"/>
      <c r="E221" s="3" t="s">
        <v>217</v>
      </c>
      <c r="F221" s="3" t="s">
        <v>217</v>
      </c>
    </row>
    <row r="222" spans="1:6" x14ac:dyDescent="0.25">
      <c r="A222" s="3">
        <v>219</v>
      </c>
      <c r="B222" s="3" t="s">
        <v>220</v>
      </c>
      <c r="C222" s="3"/>
      <c r="D222" s="3"/>
      <c r="E222" s="3" t="s">
        <v>217</v>
      </c>
      <c r="F222" s="3" t="s">
        <v>217</v>
      </c>
    </row>
    <row r="223" spans="1:6" x14ac:dyDescent="0.25">
      <c r="A223" s="3">
        <v>220</v>
      </c>
      <c r="B223" s="3" t="s">
        <v>220</v>
      </c>
      <c r="C223" s="3"/>
      <c r="D223" s="3"/>
      <c r="E223" s="3" t="s">
        <v>217</v>
      </c>
      <c r="F223" s="3" t="s">
        <v>217</v>
      </c>
    </row>
    <row r="224" spans="1:6" x14ac:dyDescent="0.25">
      <c r="A224" s="3">
        <v>221</v>
      </c>
      <c r="B224" s="3" t="s">
        <v>220</v>
      </c>
      <c r="C224" s="3"/>
      <c r="D224" s="3"/>
      <c r="E224" s="3" t="s">
        <v>217</v>
      </c>
      <c r="F224" s="3" t="s">
        <v>217</v>
      </c>
    </row>
    <row r="225" spans="1:6" x14ac:dyDescent="0.25">
      <c r="A225" s="3">
        <v>222</v>
      </c>
      <c r="B225" s="3" t="s">
        <v>220</v>
      </c>
      <c r="C225" s="3"/>
      <c r="D225" s="3"/>
      <c r="E225" s="3" t="s">
        <v>217</v>
      </c>
      <c r="F225" s="3" t="s">
        <v>217</v>
      </c>
    </row>
    <row r="226" spans="1:6" x14ac:dyDescent="0.25">
      <c r="A226" s="3">
        <v>223</v>
      </c>
      <c r="B226" s="3" t="s">
        <v>220</v>
      </c>
      <c r="C226" s="3"/>
      <c r="D226" s="3"/>
      <c r="E226" s="3" t="s">
        <v>217</v>
      </c>
      <c r="F226" s="3" t="s">
        <v>217</v>
      </c>
    </row>
    <row r="227" spans="1:6" x14ac:dyDescent="0.25">
      <c r="A227" s="3">
        <v>224</v>
      </c>
      <c r="B227" s="3" t="s">
        <v>220</v>
      </c>
      <c r="C227" s="3"/>
      <c r="D227" s="3"/>
      <c r="E227" s="3" t="s">
        <v>217</v>
      </c>
      <c r="F227" s="3" t="s">
        <v>217</v>
      </c>
    </row>
    <row r="228" spans="1:6" x14ac:dyDescent="0.25">
      <c r="A228" s="3">
        <v>225</v>
      </c>
      <c r="B228" s="3" t="s">
        <v>220</v>
      </c>
      <c r="C228" s="3"/>
      <c r="D228" s="3"/>
      <c r="E228" s="3" t="s">
        <v>217</v>
      </c>
      <c r="F228" s="3" t="s">
        <v>217</v>
      </c>
    </row>
    <row r="229" spans="1:6" x14ac:dyDescent="0.25">
      <c r="A229" s="3">
        <v>226</v>
      </c>
      <c r="B229" s="3" t="s">
        <v>220</v>
      </c>
      <c r="C229" s="3"/>
      <c r="D229" s="3"/>
      <c r="E229" s="3" t="s">
        <v>217</v>
      </c>
      <c r="F229" s="3" t="s">
        <v>217</v>
      </c>
    </row>
    <row r="230" spans="1:6" x14ac:dyDescent="0.25">
      <c r="A230" s="3">
        <v>227</v>
      </c>
      <c r="B230" s="3" t="s">
        <v>220</v>
      </c>
      <c r="C230" s="3"/>
      <c r="D230" s="3"/>
      <c r="E230" s="3" t="s">
        <v>217</v>
      </c>
      <c r="F230" s="3" t="s">
        <v>217</v>
      </c>
    </row>
    <row r="231" spans="1:6" x14ac:dyDescent="0.25">
      <c r="A231" s="3">
        <v>228</v>
      </c>
      <c r="B231" s="3" t="s">
        <v>220</v>
      </c>
      <c r="C231" s="3"/>
      <c r="D231" s="3"/>
      <c r="E231" s="3" t="s">
        <v>217</v>
      </c>
      <c r="F231" s="3" t="s">
        <v>217</v>
      </c>
    </row>
    <row r="232" spans="1:6" x14ac:dyDescent="0.25">
      <c r="A232" s="3">
        <v>229</v>
      </c>
      <c r="B232" s="3" t="s">
        <v>220</v>
      </c>
      <c r="C232" s="3"/>
      <c r="D232" s="3"/>
      <c r="E232" s="3" t="s">
        <v>217</v>
      </c>
      <c r="F232" s="3" t="s">
        <v>217</v>
      </c>
    </row>
    <row r="233" spans="1:6" x14ac:dyDescent="0.25">
      <c r="A233" s="3">
        <v>230</v>
      </c>
      <c r="B233" s="3" t="s">
        <v>220</v>
      </c>
      <c r="C233" s="3"/>
      <c r="D233" s="3"/>
      <c r="E233" s="3" t="s">
        <v>217</v>
      </c>
      <c r="F233" s="3" t="s">
        <v>217</v>
      </c>
    </row>
    <row r="234" spans="1:6" x14ac:dyDescent="0.25">
      <c r="A234" s="3">
        <v>231</v>
      </c>
      <c r="B234" s="3" t="s">
        <v>220</v>
      </c>
      <c r="C234" s="3"/>
      <c r="D234" s="3"/>
      <c r="E234" s="3" t="s">
        <v>217</v>
      </c>
      <c r="F234" s="3" t="s">
        <v>217</v>
      </c>
    </row>
    <row r="235" spans="1:6" x14ac:dyDescent="0.25">
      <c r="A235" s="3">
        <v>232</v>
      </c>
      <c r="B235" s="3" t="s">
        <v>220</v>
      </c>
      <c r="C235" s="3"/>
      <c r="D235" s="3"/>
      <c r="E235" s="3" t="s">
        <v>217</v>
      </c>
      <c r="F235" s="3" t="s">
        <v>217</v>
      </c>
    </row>
    <row r="236" spans="1:6" x14ac:dyDescent="0.25">
      <c r="A236" s="3">
        <v>233</v>
      </c>
      <c r="B236" s="3" t="s">
        <v>220</v>
      </c>
      <c r="C236" s="3"/>
      <c r="D236" s="3"/>
      <c r="E236" s="3" t="s">
        <v>217</v>
      </c>
      <c r="F236" s="3" t="s">
        <v>217</v>
      </c>
    </row>
    <row r="237" spans="1:6" x14ac:dyDescent="0.25">
      <c r="A237" s="3">
        <v>234</v>
      </c>
      <c r="B237" s="3" t="s">
        <v>220</v>
      </c>
      <c r="C237" s="3"/>
      <c r="D237" s="3"/>
      <c r="E237" s="3" t="s">
        <v>217</v>
      </c>
      <c r="F237" s="3" t="s">
        <v>217</v>
      </c>
    </row>
    <row r="238" spans="1:6" x14ac:dyDescent="0.25">
      <c r="A238" s="3">
        <v>235</v>
      </c>
      <c r="B238" s="3" t="s">
        <v>220</v>
      </c>
      <c r="C238" s="3"/>
      <c r="D238" s="3"/>
      <c r="E238" s="3" t="s">
        <v>217</v>
      </c>
      <c r="F238" s="3" t="s">
        <v>217</v>
      </c>
    </row>
    <row r="239" spans="1:6" x14ac:dyDescent="0.25">
      <c r="A239" s="3">
        <v>236</v>
      </c>
      <c r="B239" s="3" t="s">
        <v>220</v>
      </c>
      <c r="C239" s="3"/>
      <c r="D239" s="3"/>
      <c r="E239" s="3" t="s">
        <v>217</v>
      </c>
      <c r="F239" s="3" t="s">
        <v>217</v>
      </c>
    </row>
    <row r="240" spans="1:6" x14ac:dyDescent="0.25">
      <c r="A240" s="3">
        <v>237</v>
      </c>
      <c r="B240" s="3" t="s">
        <v>220</v>
      </c>
      <c r="C240" s="3"/>
      <c r="D240" s="3"/>
      <c r="E240" s="3" t="s">
        <v>217</v>
      </c>
      <c r="F240" s="3" t="s">
        <v>217</v>
      </c>
    </row>
    <row r="241" spans="1:6" x14ac:dyDescent="0.25">
      <c r="A241" s="3">
        <v>238</v>
      </c>
      <c r="B241" s="3" t="s">
        <v>220</v>
      </c>
      <c r="C241" s="3"/>
      <c r="D241" s="3"/>
      <c r="E241" s="3" t="s">
        <v>217</v>
      </c>
      <c r="F241" s="3" t="s">
        <v>217</v>
      </c>
    </row>
    <row r="242" spans="1:6" x14ac:dyDescent="0.25">
      <c r="A242" s="3">
        <v>239</v>
      </c>
      <c r="B242" s="3" t="s">
        <v>220</v>
      </c>
      <c r="C242" s="3"/>
      <c r="D242" s="3"/>
      <c r="E242" s="3" t="s">
        <v>217</v>
      </c>
      <c r="F242" s="3" t="s">
        <v>217</v>
      </c>
    </row>
    <row r="243" spans="1:6" x14ac:dyDescent="0.25">
      <c r="A243" s="3">
        <v>240</v>
      </c>
      <c r="B243" s="3" t="s">
        <v>220</v>
      </c>
      <c r="C243" s="3"/>
      <c r="D243" s="3"/>
      <c r="E243" s="3" t="s">
        <v>217</v>
      </c>
      <c r="F243" s="3" t="s">
        <v>217</v>
      </c>
    </row>
    <row r="244" spans="1:6" x14ac:dyDescent="0.25">
      <c r="A244" s="3">
        <v>241</v>
      </c>
      <c r="B244" s="3" t="s">
        <v>220</v>
      </c>
      <c r="C244" s="3"/>
      <c r="D244" s="3"/>
      <c r="E244" s="3" t="s">
        <v>217</v>
      </c>
      <c r="F244" s="3" t="s">
        <v>217</v>
      </c>
    </row>
    <row r="245" spans="1:6" x14ac:dyDescent="0.25">
      <c r="A245" s="3">
        <v>242</v>
      </c>
      <c r="B245" s="3" t="s">
        <v>220</v>
      </c>
      <c r="C245" s="3"/>
      <c r="D245" s="3"/>
      <c r="E245" s="3" t="s">
        <v>217</v>
      </c>
      <c r="F245" s="3" t="s">
        <v>217</v>
      </c>
    </row>
    <row r="246" spans="1:6" x14ac:dyDescent="0.25">
      <c r="A246" s="3">
        <v>243</v>
      </c>
      <c r="B246" s="3" t="s">
        <v>220</v>
      </c>
      <c r="C246" s="3"/>
      <c r="D246" s="3"/>
      <c r="E246" s="3" t="s">
        <v>217</v>
      </c>
      <c r="F246" s="3" t="s">
        <v>217</v>
      </c>
    </row>
    <row r="247" spans="1:6" x14ac:dyDescent="0.25">
      <c r="A247" s="3">
        <v>244</v>
      </c>
      <c r="B247" s="3" t="s">
        <v>220</v>
      </c>
      <c r="C247" s="3"/>
      <c r="D247" s="3"/>
      <c r="E247" s="3" t="s">
        <v>217</v>
      </c>
      <c r="F247" s="3" t="s">
        <v>217</v>
      </c>
    </row>
    <row r="248" spans="1:6" x14ac:dyDescent="0.25">
      <c r="A248" s="3">
        <v>245</v>
      </c>
      <c r="B248" s="3" t="s">
        <v>220</v>
      </c>
      <c r="C248" s="3"/>
      <c r="D248" s="3"/>
      <c r="E248" s="3" t="s">
        <v>217</v>
      </c>
      <c r="F248" s="3" t="s">
        <v>217</v>
      </c>
    </row>
    <row r="249" spans="1:6" x14ac:dyDescent="0.25">
      <c r="A249" s="3">
        <v>246</v>
      </c>
      <c r="B249" s="3" t="s">
        <v>220</v>
      </c>
      <c r="C249" s="3"/>
      <c r="D249" s="3"/>
      <c r="E249" s="3" t="s">
        <v>217</v>
      </c>
      <c r="F249" s="3" t="s">
        <v>217</v>
      </c>
    </row>
    <row r="250" spans="1:6" x14ac:dyDescent="0.25">
      <c r="A250" s="3">
        <v>247</v>
      </c>
      <c r="B250" s="3" t="s">
        <v>220</v>
      </c>
      <c r="C250" s="3"/>
      <c r="D250" s="3"/>
      <c r="E250" s="3" t="s">
        <v>217</v>
      </c>
      <c r="F250" s="3" t="s">
        <v>217</v>
      </c>
    </row>
    <row r="251" spans="1:6" x14ac:dyDescent="0.25">
      <c r="A251" s="3">
        <v>248</v>
      </c>
      <c r="B251" s="3" t="s">
        <v>220</v>
      </c>
      <c r="C251" s="3"/>
      <c r="D251" s="3"/>
      <c r="E251" s="3" t="s">
        <v>217</v>
      </c>
      <c r="F251" s="3" t="s">
        <v>217</v>
      </c>
    </row>
    <row r="252" spans="1:6" x14ac:dyDescent="0.25">
      <c r="A252" s="3">
        <v>249</v>
      </c>
      <c r="B252" s="3" t="s">
        <v>220</v>
      </c>
      <c r="C252" s="3"/>
      <c r="D252" s="3"/>
      <c r="E252" s="3" t="s">
        <v>217</v>
      </c>
      <c r="F252" s="3" t="s">
        <v>217</v>
      </c>
    </row>
    <row r="253" spans="1:6" x14ac:dyDescent="0.25">
      <c r="A253" s="3">
        <v>250</v>
      </c>
      <c r="B253" s="3" t="s">
        <v>220</v>
      </c>
      <c r="C253" s="3"/>
      <c r="D253" s="3"/>
      <c r="E253" s="3" t="s">
        <v>217</v>
      </c>
      <c r="F253" s="3" t="s">
        <v>217</v>
      </c>
    </row>
    <row r="254" spans="1:6" x14ac:dyDescent="0.25">
      <c r="A254" s="3">
        <v>251</v>
      </c>
      <c r="B254" s="3" t="s">
        <v>220</v>
      </c>
      <c r="C254" s="3"/>
      <c r="D254" s="3"/>
      <c r="E254" s="3" t="s">
        <v>217</v>
      </c>
      <c r="F254" s="3" t="s">
        <v>217</v>
      </c>
    </row>
    <row r="255" spans="1:6" x14ac:dyDescent="0.25">
      <c r="A255" s="3">
        <v>252</v>
      </c>
      <c r="B255" s="3" t="s">
        <v>220</v>
      </c>
      <c r="C255" s="3"/>
      <c r="D255" s="3"/>
      <c r="E255" s="3" t="s">
        <v>217</v>
      </c>
      <c r="F255" s="3" t="s">
        <v>217</v>
      </c>
    </row>
    <row r="256" spans="1:6" x14ac:dyDescent="0.25">
      <c r="A256" s="3">
        <v>253</v>
      </c>
      <c r="B256" s="3" t="s">
        <v>220</v>
      </c>
      <c r="C256" s="3"/>
      <c r="D256" s="3"/>
      <c r="E256" s="3" t="s">
        <v>217</v>
      </c>
      <c r="F256" s="3" t="s">
        <v>217</v>
      </c>
    </row>
    <row r="257" spans="1:6" x14ac:dyDescent="0.25">
      <c r="A257" s="3">
        <v>254</v>
      </c>
      <c r="B257" s="3" t="s">
        <v>220</v>
      </c>
      <c r="C257" s="3"/>
      <c r="D257" s="3"/>
      <c r="E257" s="3" t="s">
        <v>217</v>
      </c>
      <c r="F257" s="3" t="s">
        <v>217</v>
      </c>
    </row>
    <row r="258" spans="1:6" x14ac:dyDescent="0.25">
      <c r="A258" s="3">
        <v>255</v>
      </c>
      <c r="B258" s="3" t="s">
        <v>220</v>
      </c>
      <c r="C258" s="3"/>
      <c r="D258" s="3"/>
      <c r="E258" s="3" t="s">
        <v>217</v>
      </c>
      <c r="F258" s="3" t="s">
        <v>217</v>
      </c>
    </row>
    <row r="259" spans="1:6" x14ac:dyDescent="0.25">
      <c r="A259" s="3">
        <v>256</v>
      </c>
      <c r="B259" s="3" t="s">
        <v>220</v>
      </c>
      <c r="C259" s="3"/>
      <c r="D259" s="3"/>
      <c r="E259" s="3" t="s">
        <v>217</v>
      </c>
      <c r="F259" s="3" t="s">
        <v>217</v>
      </c>
    </row>
    <row r="260" spans="1:6" x14ac:dyDescent="0.25">
      <c r="A260" s="3">
        <v>257</v>
      </c>
      <c r="B260" s="3" t="s">
        <v>220</v>
      </c>
      <c r="C260" s="3"/>
      <c r="D260" s="3"/>
      <c r="E260" s="3" t="s">
        <v>217</v>
      </c>
      <c r="F260" s="3" t="s">
        <v>217</v>
      </c>
    </row>
    <row r="261" spans="1:6" x14ac:dyDescent="0.25">
      <c r="A261" s="3">
        <v>258</v>
      </c>
      <c r="B261" s="3" t="s">
        <v>220</v>
      </c>
      <c r="C261" s="3"/>
      <c r="D261" s="3"/>
      <c r="E261" s="3" t="s">
        <v>217</v>
      </c>
      <c r="F261" s="3" t="s">
        <v>217</v>
      </c>
    </row>
    <row r="262" spans="1:6" x14ac:dyDescent="0.25">
      <c r="A262" s="3">
        <v>259</v>
      </c>
      <c r="B262" s="3" t="s">
        <v>220</v>
      </c>
      <c r="C262" s="3"/>
      <c r="D262" s="3"/>
      <c r="E262" s="3" t="s">
        <v>217</v>
      </c>
      <c r="F262" s="3" t="s">
        <v>217</v>
      </c>
    </row>
    <row r="263" spans="1:6" x14ac:dyDescent="0.25">
      <c r="A263" s="3">
        <v>260</v>
      </c>
      <c r="B263" s="3" t="s">
        <v>220</v>
      </c>
      <c r="C263" s="3"/>
      <c r="D263" s="3"/>
      <c r="E263" s="3" t="s">
        <v>217</v>
      </c>
      <c r="F263" s="3" t="s">
        <v>217</v>
      </c>
    </row>
    <row r="264" spans="1:6" x14ac:dyDescent="0.25">
      <c r="A264" s="3">
        <v>261</v>
      </c>
      <c r="B264" s="3" t="s">
        <v>220</v>
      </c>
      <c r="C264" s="3"/>
      <c r="D264" s="3"/>
      <c r="E264" s="3" t="s">
        <v>217</v>
      </c>
      <c r="F264" s="3" t="s">
        <v>217</v>
      </c>
    </row>
    <row r="265" spans="1:6" x14ac:dyDescent="0.25">
      <c r="A265" s="3">
        <v>262</v>
      </c>
      <c r="B265" s="3" t="s">
        <v>220</v>
      </c>
      <c r="C265" s="3"/>
      <c r="D265" s="3"/>
      <c r="E265" s="3" t="s">
        <v>217</v>
      </c>
      <c r="F265" s="3" t="s">
        <v>217</v>
      </c>
    </row>
    <row r="266" spans="1:6" x14ac:dyDescent="0.25">
      <c r="A266" s="3">
        <v>263</v>
      </c>
      <c r="B266" s="3" t="s">
        <v>220</v>
      </c>
      <c r="C266" s="3"/>
      <c r="D266" s="3"/>
      <c r="E266" s="3" t="s">
        <v>217</v>
      </c>
      <c r="F266" s="3" t="s">
        <v>217</v>
      </c>
    </row>
    <row r="267" spans="1:6" x14ac:dyDescent="0.25">
      <c r="A267" s="3">
        <v>264</v>
      </c>
      <c r="B267" s="3" t="s">
        <v>220</v>
      </c>
      <c r="C267" s="3"/>
      <c r="D267" s="3"/>
      <c r="E267" s="3" t="s">
        <v>217</v>
      </c>
      <c r="F267" s="3" t="s">
        <v>217</v>
      </c>
    </row>
    <row r="268" spans="1:6" x14ac:dyDescent="0.25">
      <c r="A268" s="3">
        <v>265</v>
      </c>
      <c r="B268" s="3" t="s">
        <v>220</v>
      </c>
      <c r="C268" s="3"/>
      <c r="D268" s="3"/>
      <c r="E268" s="3" t="s">
        <v>217</v>
      </c>
      <c r="F268" s="3" t="s">
        <v>217</v>
      </c>
    </row>
    <row r="269" spans="1:6" x14ac:dyDescent="0.25">
      <c r="A269" s="3">
        <v>266</v>
      </c>
      <c r="B269" s="3" t="s">
        <v>220</v>
      </c>
      <c r="C269" s="3"/>
      <c r="D269" s="3"/>
      <c r="E269" s="3" t="s">
        <v>217</v>
      </c>
      <c r="F269" s="3" t="s">
        <v>217</v>
      </c>
    </row>
    <row r="270" spans="1:6" x14ac:dyDescent="0.25">
      <c r="A270" s="3">
        <v>267</v>
      </c>
      <c r="B270" s="3" t="s">
        <v>220</v>
      </c>
      <c r="C270" s="3"/>
      <c r="D270" s="3"/>
      <c r="E270" s="3" t="s">
        <v>217</v>
      </c>
      <c r="F270" s="3" t="s">
        <v>217</v>
      </c>
    </row>
    <row r="271" spans="1:6" x14ac:dyDescent="0.25">
      <c r="A271" s="3">
        <v>268</v>
      </c>
      <c r="B271" s="3" t="s">
        <v>220</v>
      </c>
      <c r="C271" s="3"/>
      <c r="D271" s="3"/>
      <c r="E271" s="3" t="s">
        <v>217</v>
      </c>
      <c r="F271" s="3" t="s">
        <v>217</v>
      </c>
    </row>
    <row r="272" spans="1:6" x14ac:dyDescent="0.25">
      <c r="A272" s="3">
        <v>269</v>
      </c>
      <c r="B272" s="3" t="s">
        <v>220</v>
      </c>
      <c r="C272" s="3"/>
      <c r="D272" s="3"/>
      <c r="E272" s="3" t="s">
        <v>217</v>
      </c>
      <c r="F272" s="3" t="s">
        <v>217</v>
      </c>
    </row>
    <row r="273" spans="1:6" x14ac:dyDescent="0.25">
      <c r="A273" s="3">
        <v>270</v>
      </c>
      <c r="B273" s="3" t="s">
        <v>220</v>
      </c>
      <c r="C273" s="3"/>
      <c r="D273" s="3"/>
      <c r="E273" s="3" t="s">
        <v>217</v>
      </c>
      <c r="F273" s="3" t="s">
        <v>217</v>
      </c>
    </row>
    <row r="274" spans="1:6" x14ac:dyDescent="0.25">
      <c r="A274" s="3">
        <v>271</v>
      </c>
      <c r="B274" s="3" t="s">
        <v>220</v>
      </c>
      <c r="C274" s="3"/>
      <c r="D274" s="3"/>
      <c r="E274" s="3" t="s">
        <v>217</v>
      </c>
      <c r="F274" s="3" t="s">
        <v>217</v>
      </c>
    </row>
    <row r="275" spans="1:6" x14ac:dyDescent="0.25">
      <c r="A275" s="3">
        <v>272</v>
      </c>
      <c r="B275" s="3" t="s">
        <v>220</v>
      </c>
      <c r="C275" s="3"/>
      <c r="D275" s="3"/>
      <c r="E275" s="3" t="s">
        <v>217</v>
      </c>
      <c r="F275" s="3" t="s">
        <v>217</v>
      </c>
    </row>
    <row r="276" spans="1:6" x14ac:dyDescent="0.25">
      <c r="A276" s="3">
        <v>273</v>
      </c>
      <c r="B276" s="3" t="s">
        <v>220</v>
      </c>
      <c r="C276" s="3"/>
      <c r="D276" s="3"/>
      <c r="E276" s="3" t="s">
        <v>217</v>
      </c>
      <c r="F276" s="3" t="s">
        <v>217</v>
      </c>
    </row>
    <row r="277" spans="1:6" x14ac:dyDescent="0.25">
      <c r="A277" s="3">
        <v>274</v>
      </c>
      <c r="B277" s="3" t="s">
        <v>220</v>
      </c>
      <c r="C277" s="3"/>
      <c r="D277" s="3"/>
      <c r="E277" s="3" t="s">
        <v>217</v>
      </c>
      <c r="F277" s="3" t="s">
        <v>217</v>
      </c>
    </row>
    <row r="278" spans="1:6" x14ac:dyDescent="0.25">
      <c r="A278" s="3">
        <v>275</v>
      </c>
      <c r="B278" s="3" t="s">
        <v>220</v>
      </c>
      <c r="C278" s="3"/>
      <c r="D278" s="3"/>
      <c r="E278" s="3" t="s">
        <v>217</v>
      </c>
      <c r="F278" s="3" t="s">
        <v>217</v>
      </c>
    </row>
    <row r="279" spans="1:6" x14ac:dyDescent="0.25">
      <c r="A279" s="3">
        <v>276</v>
      </c>
      <c r="B279" s="3" t="s">
        <v>220</v>
      </c>
      <c r="C279" s="3"/>
      <c r="D279" s="3"/>
      <c r="E279" s="3" t="s">
        <v>217</v>
      </c>
      <c r="F279" s="3" t="s">
        <v>217</v>
      </c>
    </row>
    <row r="280" spans="1:6" x14ac:dyDescent="0.25">
      <c r="A280" s="3">
        <v>277</v>
      </c>
      <c r="B280" s="3" t="s">
        <v>220</v>
      </c>
      <c r="C280" s="3"/>
      <c r="D280" s="3"/>
      <c r="E280" s="3" t="s">
        <v>217</v>
      </c>
      <c r="F280" s="3" t="s">
        <v>217</v>
      </c>
    </row>
    <row r="281" spans="1:6" x14ac:dyDescent="0.25">
      <c r="A281" s="3">
        <v>278</v>
      </c>
      <c r="B281" s="3" t="s">
        <v>220</v>
      </c>
      <c r="C281" s="3"/>
      <c r="D281" s="3"/>
      <c r="E281" s="3" t="s">
        <v>217</v>
      </c>
      <c r="F281" s="3" t="s">
        <v>217</v>
      </c>
    </row>
    <row r="282" spans="1:6" x14ac:dyDescent="0.25">
      <c r="A282" s="3">
        <v>279</v>
      </c>
      <c r="B282" s="3" t="s">
        <v>220</v>
      </c>
      <c r="C282" s="3"/>
      <c r="D282" s="3"/>
      <c r="E282" s="3" t="s">
        <v>217</v>
      </c>
      <c r="F282" s="3" t="s">
        <v>217</v>
      </c>
    </row>
    <row r="283" spans="1:6" x14ac:dyDescent="0.25">
      <c r="A283" s="3">
        <v>280</v>
      </c>
      <c r="B283" s="3" t="s">
        <v>220</v>
      </c>
      <c r="C283" s="3"/>
      <c r="D283" s="3"/>
      <c r="E283" s="3" t="s">
        <v>217</v>
      </c>
      <c r="F283" s="3" t="s">
        <v>217</v>
      </c>
    </row>
    <row r="284" spans="1:6" x14ac:dyDescent="0.25">
      <c r="A284" s="3">
        <v>281</v>
      </c>
      <c r="B284" s="3" t="s">
        <v>220</v>
      </c>
      <c r="C284" s="3"/>
      <c r="D284" s="3"/>
      <c r="E284" s="3" t="s">
        <v>217</v>
      </c>
      <c r="F284" s="3" t="s">
        <v>217</v>
      </c>
    </row>
    <row r="285" spans="1:6" x14ac:dyDescent="0.25">
      <c r="A285" s="3">
        <v>282</v>
      </c>
      <c r="B285" s="3" t="s">
        <v>220</v>
      </c>
      <c r="C285" s="3"/>
      <c r="D285" s="3"/>
      <c r="E285" s="3" t="s">
        <v>217</v>
      </c>
      <c r="F285" s="3" t="s">
        <v>217</v>
      </c>
    </row>
    <row r="286" spans="1:6" x14ac:dyDescent="0.25">
      <c r="A286" s="3">
        <v>283</v>
      </c>
      <c r="B286" s="3" t="s">
        <v>220</v>
      </c>
      <c r="C286" s="3"/>
      <c r="D286" s="3"/>
      <c r="E286" s="3" t="s">
        <v>217</v>
      </c>
      <c r="F286" s="3" t="s">
        <v>217</v>
      </c>
    </row>
    <row r="287" spans="1:6" x14ac:dyDescent="0.25">
      <c r="A287" s="3">
        <v>284</v>
      </c>
      <c r="B287" s="3" t="s">
        <v>220</v>
      </c>
      <c r="C287" s="3"/>
      <c r="D287" s="3"/>
      <c r="E287" s="3" t="s">
        <v>217</v>
      </c>
      <c r="F287" s="3" t="s">
        <v>217</v>
      </c>
    </row>
    <row r="288" spans="1:6" x14ac:dyDescent="0.25">
      <c r="A288" s="3">
        <v>285</v>
      </c>
      <c r="B288" s="3" t="s">
        <v>220</v>
      </c>
      <c r="C288" s="3"/>
      <c r="D288" s="3"/>
      <c r="E288" s="3" t="s">
        <v>217</v>
      </c>
      <c r="F288" s="3" t="s">
        <v>217</v>
      </c>
    </row>
    <row r="289" spans="1:6" x14ac:dyDescent="0.25">
      <c r="A289" s="3">
        <v>286</v>
      </c>
      <c r="B289" s="3" t="s">
        <v>220</v>
      </c>
      <c r="C289" s="3"/>
      <c r="D289" s="3"/>
      <c r="E289" s="3" t="s">
        <v>217</v>
      </c>
      <c r="F289" s="3" t="s">
        <v>217</v>
      </c>
    </row>
    <row r="290" spans="1:6" x14ac:dyDescent="0.25">
      <c r="A290" s="3">
        <v>287</v>
      </c>
      <c r="B290" s="3" t="s">
        <v>220</v>
      </c>
      <c r="C290" s="3"/>
      <c r="D290" s="3"/>
      <c r="E290" s="3" t="s">
        <v>217</v>
      </c>
      <c r="F290" s="3" t="s">
        <v>217</v>
      </c>
    </row>
    <row r="291" spans="1:6" x14ac:dyDescent="0.25">
      <c r="A291" s="3">
        <v>288</v>
      </c>
      <c r="B291" s="3" t="s">
        <v>220</v>
      </c>
      <c r="C291" s="3"/>
      <c r="D291" s="3"/>
      <c r="E291" s="3" t="s">
        <v>217</v>
      </c>
      <c r="F291" s="3" t="s">
        <v>217</v>
      </c>
    </row>
    <row r="292" spans="1:6" x14ac:dyDescent="0.25">
      <c r="A292" s="3">
        <v>289</v>
      </c>
      <c r="B292" s="3" t="s">
        <v>220</v>
      </c>
      <c r="C292" s="3"/>
      <c r="D292" s="3"/>
      <c r="E292" s="3" t="s">
        <v>217</v>
      </c>
      <c r="F292" s="3" t="s">
        <v>217</v>
      </c>
    </row>
    <row r="293" spans="1:6" x14ac:dyDescent="0.25">
      <c r="A293" s="3">
        <v>290</v>
      </c>
      <c r="B293" s="3" t="s">
        <v>220</v>
      </c>
      <c r="C293" s="3"/>
      <c r="D293" s="3"/>
      <c r="E293" s="3" t="s">
        <v>217</v>
      </c>
      <c r="F293" s="3" t="s">
        <v>217</v>
      </c>
    </row>
    <row r="294" spans="1:6" x14ac:dyDescent="0.25">
      <c r="A294" s="3">
        <v>291</v>
      </c>
      <c r="B294" s="3" t="s">
        <v>220</v>
      </c>
      <c r="C294" s="3"/>
      <c r="D294" s="3"/>
      <c r="E294" s="3" t="s">
        <v>217</v>
      </c>
      <c r="F294" s="3" t="s">
        <v>217</v>
      </c>
    </row>
    <row r="295" spans="1:6" x14ac:dyDescent="0.25">
      <c r="A295" s="3">
        <v>292</v>
      </c>
      <c r="B295" s="3" t="s">
        <v>220</v>
      </c>
      <c r="C295" s="3"/>
      <c r="D295" s="3"/>
      <c r="E295" s="3" t="s">
        <v>217</v>
      </c>
      <c r="F295" s="3" t="s">
        <v>217</v>
      </c>
    </row>
    <row r="296" spans="1:6" x14ac:dyDescent="0.25">
      <c r="A296" s="3">
        <v>293</v>
      </c>
      <c r="B296" s="3" t="s">
        <v>220</v>
      </c>
      <c r="C296" s="3"/>
      <c r="D296" s="3"/>
      <c r="E296" s="3" t="s">
        <v>217</v>
      </c>
      <c r="F296" s="3" t="s">
        <v>217</v>
      </c>
    </row>
    <row r="297" spans="1:6" x14ac:dyDescent="0.25">
      <c r="A297" s="3">
        <v>294</v>
      </c>
      <c r="B297" s="3" t="s">
        <v>220</v>
      </c>
      <c r="C297" s="3"/>
      <c r="D297" s="3"/>
      <c r="E297" s="3" t="s">
        <v>217</v>
      </c>
      <c r="F297" s="3" t="s">
        <v>217</v>
      </c>
    </row>
    <row r="298" spans="1:6" x14ac:dyDescent="0.25">
      <c r="A298" s="3">
        <v>295</v>
      </c>
      <c r="B298" s="3" t="s">
        <v>220</v>
      </c>
      <c r="C298" s="3"/>
      <c r="D298" s="3"/>
      <c r="E298" s="3" t="s">
        <v>217</v>
      </c>
      <c r="F298" s="3" t="s">
        <v>217</v>
      </c>
    </row>
    <row r="299" spans="1:6" x14ac:dyDescent="0.25">
      <c r="A299" s="3">
        <v>296</v>
      </c>
      <c r="B299" s="3" t="s">
        <v>220</v>
      </c>
      <c r="C299" s="3"/>
      <c r="D299" s="3"/>
      <c r="E299" s="3" t="s">
        <v>217</v>
      </c>
      <c r="F299" s="3" t="s">
        <v>217</v>
      </c>
    </row>
    <row r="300" spans="1:6" x14ac:dyDescent="0.25">
      <c r="A300" s="3">
        <v>297</v>
      </c>
      <c r="B300" s="3" t="s">
        <v>220</v>
      </c>
      <c r="C300" s="3"/>
      <c r="D300" s="3"/>
      <c r="E300" s="3" t="s">
        <v>217</v>
      </c>
      <c r="F300" s="3" t="s">
        <v>217</v>
      </c>
    </row>
    <row r="301" spans="1:6" x14ac:dyDescent="0.25">
      <c r="A301" s="3">
        <v>298</v>
      </c>
      <c r="B301" s="3" t="s">
        <v>220</v>
      </c>
      <c r="C301" s="3"/>
      <c r="D301" s="3"/>
      <c r="E301" s="3" t="s">
        <v>217</v>
      </c>
      <c r="F301" s="3" t="s">
        <v>217</v>
      </c>
    </row>
    <row r="302" spans="1:6" x14ac:dyDescent="0.25">
      <c r="A302" s="3">
        <v>299</v>
      </c>
      <c r="B302" s="3" t="s">
        <v>220</v>
      </c>
      <c r="C302" s="3"/>
      <c r="D302" s="3"/>
      <c r="E302" s="3" t="s">
        <v>217</v>
      </c>
      <c r="F302" s="3" t="s">
        <v>217</v>
      </c>
    </row>
    <row r="303" spans="1:6" x14ac:dyDescent="0.25">
      <c r="A303" s="3">
        <v>300</v>
      </c>
      <c r="B303" s="3" t="s">
        <v>220</v>
      </c>
      <c r="C303" s="3"/>
      <c r="D303" s="3"/>
      <c r="E303" s="3" t="s">
        <v>217</v>
      </c>
      <c r="F303" s="3" t="s">
        <v>217</v>
      </c>
    </row>
    <row r="304" spans="1:6" x14ac:dyDescent="0.25">
      <c r="A304" s="3">
        <v>301</v>
      </c>
      <c r="B304" s="3" t="s">
        <v>220</v>
      </c>
      <c r="C304" s="3"/>
      <c r="D304" s="3"/>
      <c r="E304" s="3" t="s">
        <v>217</v>
      </c>
      <c r="F304" s="3" t="s">
        <v>217</v>
      </c>
    </row>
    <row r="305" spans="1:6" x14ac:dyDescent="0.25">
      <c r="A305" s="3">
        <v>302</v>
      </c>
      <c r="B305" s="3" t="s">
        <v>220</v>
      </c>
      <c r="C305" s="3"/>
      <c r="D305" s="3"/>
      <c r="E305" s="3" t="s">
        <v>217</v>
      </c>
      <c r="F305" s="3" t="s">
        <v>217</v>
      </c>
    </row>
    <row r="306" spans="1:6" x14ac:dyDescent="0.25">
      <c r="A306" s="3">
        <v>303</v>
      </c>
      <c r="B306" s="3" t="s">
        <v>220</v>
      </c>
      <c r="C306" s="3"/>
      <c r="D306" s="3"/>
      <c r="E306" s="3" t="s">
        <v>217</v>
      </c>
      <c r="F306" s="3" t="s">
        <v>217</v>
      </c>
    </row>
    <row r="307" spans="1:6" x14ac:dyDescent="0.25">
      <c r="A307" s="3">
        <v>304</v>
      </c>
      <c r="B307" s="3" t="s">
        <v>220</v>
      </c>
      <c r="C307" s="3"/>
      <c r="D307" s="3"/>
      <c r="E307" s="3" t="s">
        <v>217</v>
      </c>
      <c r="F307" s="3" t="s">
        <v>217</v>
      </c>
    </row>
    <row r="308" spans="1:6" x14ac:dyDescent="0.25">
      <c r="A308" s="3">
        <v>305</v>
      </c>
      <c r="B308" s="3" t="s">
        <v>220</v>
      </c>
      <c r="C308" s="3"/>
      <c r="D308" s="3"/>
      <c r="E308" s="3" t="s">
        <v>217</v>
      </c>
      <c r="F308" s="3" t="s">
        <v>217</v>
      </c>
    </row>
    <row r="309" spans="1:6" x14ac:dyDescent="0.25">
      <c r="A309" s="3">
        <v>306</v>
      </c>
      <c r="B309" s="3" t="s">
        <v>220</v>
      </c>
      <c r="C309" s="3"/>
      <c r="D309" s="3"/>
      <c r="E309" s="3" t="s">
        <v>217</v>
      </c>
      <c r="F309" s="3" t="s">
        <v>217</v>
      </c>
    </row>
    <row r="310" spans="1:6" x14ac:dyDescent="0.25">
      <c r="A310" s="3">
        <v>307</v>
      </c>
      <c r="B310" s="3" t="s">
        <v>220</v>
      </c>
      <c r="C310" s="3"/>
      <c r="D310" s="3"/>
      <c r="E310" s="3" t="s">
        <v>217</v>
      </c>
      <c r="F310" s="3" t="s">
        <v>217</v>
      </c>
    </row>
    <row r="311" spans="1:6" x14ac:dyDescent="0.25">
      <c r="A311" s="3">
        <v>308</v>
      </c>
      <c r="B311" s="3" t="s">
        <v>220</v>
      </c>
      <c r="C311" s="3"/>
      <c r="D311" s="3"/>
      <c r="E311" s="3" t="s">
        <v>217</v>
      </c>
      <c r="F311" s="3" t="s">
        <v>217</v>
      </c>
    </row>
    <row r="312" spans="1:6" x14ac:dyDescent="0.25">
      <c r="A312" s="3">
        <v>309</v>
      </c>
      <c r="B312" s="3" t="s">
        <v>220</v>
      </c>
      <c r="C312" s="3"/>
      <c r="D312" s="3"/>
      <c r="E312" s="3" t="s">
        <v>217</v>
      </c>
      <c r="F312" s="3" t="s">
        <v>217</v>
      </c>
    </row>
    <row r="313" spans="1:6" x14ac:dyDescent="0.25">
      <c r="A313" s="3">
        <v>310</v>
      </c>
      <c r="B313" s="3" t="s">
        <v>220</v>
      </c>
      <c r="C313" s="3"/>
      <c r="D313" s="3"/>
      <c r="E313" s="3" t="s">
        <v>217</v>
      </c>
      <c r="F313" s="3" t="s">
        <v>217</v>
      </c>
    </row>
    <row r="314" spans="1:6" x14ac:dyDescent="0.25">
      <c r="A314" s="3">
        <v>311</v>
      </c>
      <c r="B314" s="3" t="s">
        <v>220</v>
      </c>
      <c r="C314" s="3"/>
      <c r="D314" s="3"/>
      <c r="E314" s="3" t="s">
        <v>217</v>
      </c>
      <c r="F314" s="3" t="s">
        <v>217</v>
      </c>
    </row>
    <row r="315" spans="1:6" x14ac:dyDescent="0.25">
      <c r="A315" s="3">
        <v>312</v>
      </c>
      <c r="B315" s="3" t="s">
        <v>220</v>
      </c>
      <c r="C315" s="3"/>
      <c r="D315" s="3"/>
      <c r="E315" s="3" t="s">
        <v>217</v>
      </c>
      <c r="F315" s="3" t="s">
        <v>217</v>
      </c>
    </row>
    <row r="316" spans="1:6" x14ac:dyDescent="0.25">
      <c r="A316" s="3">
        <v>313</v>
      </c>
      <c r="B316" s="3" t="s">
        <v>220</v>
      </c>
      <c r="C316" s="3"/>
      <c r="D316" s="3"/>
      <c r="E316" s="3" t="s">
        <v>217</v>
      </c>
      <c r="F316" s="3" t="s">
        <v>217</v>
      </c>
    </row>
    <row r="317" spans="1:6" x14ac:dyDescent="0.25">
      <c r="A317" s="3">
        <v>314</v>
      </c>
      <c r="B317" s="3" t="s">
        <v>220</v>
      </c>
      <c r="C317" s="3"/>
      <c r="D317" s="3"/>
      <c r="E317" s="3" t="s">
        <v>217</v>
      </c>
      <c r="F317" s="3" t="s">
        <v>217</v>
      </c>
    </row>
    <row r="318" spans="1:6" x14ac:dyDescent="0.25">
      <c r="A318" s="3">
        <v>315</v>
      </c>
      <c r="B318" s="3" t="s">
        <v>220</v>
      </c>
      <c r="C318" s="3"/>
      <c r="D318" s="3"/>
      <c r="E318" s="3" t="s">
        <v>217</v>
      </c>
      <c r="F318" s="3" t="s">
        <v>217</v>
      </c>
    </row>
    <row r="319" spans="1:6" x14ac:dyDescent="0.25">
      <c r="A319" s="3">
        <v>316</v>
      </c>
      <c r="B319" s="3" t="s">
        <v>220</v>
      </c>
      <c r="C319" s="3"/>
      <c r="D319" s="3"/>
      <c r="E319" s="3" t="s">
        <v>217</v>
      </c>
      <c r="F319" s="3" t="s">
        <v>217</v>
      </c>
    </row>
    <row r="320" spans="1:6" x14ac:dyDescent="0.25">
      <c r="A320" s="3">
        <v>317</v>
      </c>
      <c r="B320" s="3" t="s">
        <v>220</v>
      </c>
      <c r="C320" s="3"/>
      <c r="D320" s="3"/>
      <c r="E320" s="3" t="s">
        <v>217</v>
      </c>
      <c r="F320" s="3" t="s">
        <v>217</v>
      </c>
    </row>
    <row r="321" spans="1:6" x14ac:dyDescent="0.25">
      <c r="A321" s="3">
        <v>318</v>
      </c>
      <c r="B321" s="3" t="s">
        <v>220</v>
      </c>
      <c r="C321" s="3"/>
      <c r="D321" s="3"/>
      <c r="E321" s="3" t="s">
        <v>217</v>
      </c>
      <c r="F321" s="3" t="s">
        <v>217</v>
      </c>
    </row>
    <row r="322" spans="1:6" x14ac:dyDescent="0.25">
      <c r="A322" s="3">
        <v>319</v>
      </c>
      <c r="B322" s="3" t="s">
        <v>220</v>
      </c>
      <c r="C322" s="3"/>
      <c r="D322" s="3"/>
      <c r="E322" s="3" t="s">
        <v>217</v>
      </c>
      <c r="F322" s="3" t="s">
        <v>217</v>
      </c>
    </row>
    <row r="323" spans="1:6" x14ac:dyDescent="0.25">
      <c r="A323" s="3">
        <v>320</v>
      </c>
      <c r="B323" s="3" t="s">
        <v>220</v>
      </c>
      <c r="C323" s="3"/>
      <c r="D323" s="3"/>
      <c r="E323" s="3" t="s">
        <v>217</v>
      </c>
      <c r="F323" s="3" t="s">
        <v>217</v>
      </c>
    </row>
    <row r="324" spans="1:6" x14ac:dyDescent="0.25">
      <c r="A324" s="3">
        <v>321</v>
      </c>
      <c r="B324" s="3" t="s">
        <v>220</v>
      </c>
      <c r="C324" s="3"/>
      <c r="D324" s="3"/>
      <c r="E324" s="3" t="s">
        <v>217</v>
      </c>
      <c r="F324" s="3" t="s">
        <v>217</v>
      </c>
    </row>
    <row r="325" spans="1:6" x14ac:dyDescent="0.25">
      <c r="A325" s="3">
        <v>322</v>
      </c>
      <c r="B325" s="3" t="s">
        <v>220</v>
      </c>
      <c r="C325" s="3"/>
      <c r="D325" s="3"/>
      <c r="E325" s="3" t="s">
        <v>217</v>
      </c>
      <c r="F325" s="3" t="s">
        <v>217</v>
      </c>
    </row>
    <row r="326" spans="1:6" x14ac:dyDescent="0.25">
      <c r="A326" s="3">
        <v>323</v>
      </c>
      <c r="B326" s="3" t="s">
        <v>220</v>
      </c>
      <c r="C326" s="3"/>
      <c r="D326" s="3"/>
      <c r="E326" s="3" t="s">
        <v>217</v>
      </c>
      <c r="F326" s="3" t="s">
        <v>217</v>
      </c>
    </row>
    <row r="327" spans="1:6" x14ac:dyDescent="0.25">
      <c r="A327" s="3">
        <v>324</v>
      </c>
      <c r="B327" s="3" t="s">
        <v>220</v>
      </c>
      <c r="C327" s="3"/>
      <c r="D327" s="3"/>
      <c r="E327" s="3" t="s">
        <v>217</v>
      </c>
      <c r="F327" s="3" t="s">
        <v>217</v>
      </c>
    </row>
    <row r="328" spans="1:6" x14ac:dyDescent="0.25">
      <c r="A328" s="3">
        <v>325</v>
      </c>
      <c r="B328" s="3" t="s">
        <v>220</v>
      </c>
      <c r="C328" s="3"/>
      <c r="D328" s="3"/>
      <c r="E328" s="3" t="s">
        <v>217</v>
      </c>
      <c r="F328" s="3" t="s">
        <v>217</v>
      </c>
    </row>
    <row r="329" spans="1:6" x14ac:dyDescent="0.25">
      <c r="A329" s="3">
        <v>326</v>
      </c>
      <c r="B329" s="3" t="s">
        <v>220</v>
      </c>
      <c r="C329" s="3"/>
      <c r="D329" s="3"/>
      <c r="E329" s="3" t="s">
        <v>217</v>
      </c>
      <c r="F329" s="3" t="s">
        <v>217</v>
      </c>
    </row>
    <row r="330" spans="1:6" x14ac:dyDescent="0.25">
      <c r="A330" s="3">
        <v>327</v>
      </c>
      <c r="B330" s="3" t="s">
        <v>220</v>
      </c>
      <c r="C330" s="3"/>
      <c r="D330" s="3"/>
      <c r="E330" s="3" t="s">
        <v>217</v>
      </c>
      <c r="F330" s="3" t="s">
        <v>217</v>
      </c>
    </row>
    <row r="331" spans="1:6" x14ac:dyDescent="0.25">
      <c r="A331" s="3">
        <v>328</v>
      </c>
      <c r="B331" s="3" t="s">
        <v>220</v>
      </c>
      <c r="C331" s="3"/>
      <c r="D331" s="3"/>
      <c r="E331" s="3" t="s">
        <v>217</v>
      </c>
      <c r="F331" s="3" t="s">
        <v>217</v>
      </c>
    </row>
    <row r="332" spans="1:6" x14ac:dyDescent="0.25">
      <c r="A332" s="3">
        <v>329</v>
      </c>
      <c r="B332" s="3" t="s">
        <v>220</v>
      </c>
      <c r="C332" s="3"/>
      <c r="D332" s="3"/>
      <c r="E332" s="3" t="s">
        <v>217</v>
      </c>
      <c r="F332" s="3" t="s">
        <v>217</v>
      </c>
    </row>
    <row r="333" spans="1:6" x14ac:dyDescent="0.25">
      <c r="A333" s="3">
        <v>330</v>
      </c>
      <c r="B333" s="3" t="s">
        <v>220</v>
      </c>
      <c r="C333" s="3"/>
      <c r="D333" s="3"/>
      <c r="E333" s="3" t="s">
        <v>217</v>
      </c>
      <c r="F333" s="3" t="s">
        <v>217</v>
      </c>
    </row>
    <row r="334" spans="1:6" x14ac:dyDescent="0.25">
      <c r="A334" s="3">
        <v>331</v>
      </c>
      <c r="B334" s="3" t="s">
        <v>220</v>
      </c>
      <c r="C334" s="3"/>
      <c r="D334" s="3"/>
      <c r="E334" s="3" t="s">
        <v>217</v>
      </c>
      <c r="F334" s="3" t="s">
        <v>217</v>
      </c>
    </row>
    <row r="335" spans="1:6" x14ac:dyDescent="0.25">
      <c r="A335" s="3">
        <v>332</v>
      </c>
      <c r="B335" s="3" t="s">
        <v>220</v>
      </c>
      <c r="C335" s="3"/>
      <c r="D335" s="3"/>
      <c r="E335" s="3" t="s">
        <v>217</v>
      </c>
      <c r="F335" s="3" t="s">
        <v>217</v>
      </c>
    </row>
    <row r="336" spans="1:6" x14ac:dyDescent="0.25">
      <c r="A336" s="3">
        <v>333</v>
      </c>
      <c r="B336" s="3" t="s">
        <v>220</v>
      </c>
      <c r="C336" s="3"/>
      <c r="D336" s="3"/>
      <c r="E336" s="3" t="s">
        <v>217</v>
      </c>
      <c r="F336" s="3" t="s">
        <v>217</v>
      </c>
    </row>
    <row r="337" spans="1:6" x14ac:dyDescent="0.25">
      <c r="A337" s="3">
        <v>334</v>
      </c>
      <c r="B337" s="3" t="s">
        <v>220</v>
      </c>
      <c r="C337" s="3"/>
      <c r="D337" s="3"/>
      <c r="E337" s="3" t="s">
        <v>217</v>
      </c>
      <c r="F337" s="3" t="s">
        <v>217</v>
      </c>
    </row>
    <row r="338" spans="1:6" x14ac:dyDescent="0.25">
      <c r="A338" s="3">
        <v>335</v>
      </c>
      <c r="B338" s="3" t="s">
        <v>220</v>
      </c>
      <c r="C338" s="3"/>
      <c r="D338" s="3"/>
      <c r="E338" s="3" t="s">
        <v>217</v>
      </c>
      <c r="F338" s="3" t="s">
        <v>217</v>
      </c>
    </row>
    <row r="339" spans="1:6" x14ac:dyDescent="0.25">
      <c r="A339" s="3">
        <v>336</v>
      </c>
      <c r="B339" s="3" t="s">
        <v>220</v>
      </c>
      <c r="C339" s="3"/>
      <c r="D339" s="3"/>
      <c r="E339" s="3" t="s">
        <v>217</v>
      </c>
      <c r="F339" s="3" t="s">
        <v>217</v>
      </c>
    </row>
    <row r="340" spans="1:6" x14ac:dyDescent="0.25">
      <c r="A340" s="3">
        <v>337</v>
      </c>
      <c r="B340" s="3" t="s">
        <v>220</v>
      </c>
      <c r="C340" s="3"/>
      <c r="D340" s="3"/>
      <c r="E340" s="3" t="s">
        <v>217</v>
      </c>
      <c r="F340" s="3" t="s">
        <v>217</v>
      </c>
    </row>
    <row r="341" spans="1:6" x14ac:dyDescent="0.25">
      <c r="A341" s="3">
        <v>338</v>
      </c>
      <c r="B341" s="3" t="s">
        <v>220</v>
      </c>
      <c r="C341" s="3"/>
      <c r="D341" s="3"/>
      <c r="E341" s="3" t="s">
        <v>217</v>
      </c>
      <c r="F341" s="3" t="s">
        <v>217</v>
      </c>
    </row>
    <row r="342" spans="1:6" x14ac:dyDescent="0.25">
      <c r="A342" s="3">
        <v>339</v>
      </c>
      <c r="B342" s="3" t="s">
        <v>220</v>
      </c>
      <c r="C342" s="3"/>
      <c r="D342" s="3"/>
      <c r="E342" s="3" t="s">
        <v>217</v>
      </c>
      <c r="F342" s="3" t="s">
        <v>217</v>
      </c>
    </row>
    <row r="343" spans="1:6" x14ac:dyDescent="0.25">
      <c r="A343" s="3">
        <v>340</v>
      </c>
      <c r="B343" s="3" t="s">
        <v>220</v>
      </c>
      <c r="C343" s="3"/>
      <c r="D343" s="3"/>
      <c r="E343" s="3" t="s">
        <v>217</v>
      </c>
      <c r="F343" s="3" t="s">
        <v>217</v>
      </c>
    </row>
    <row r="344" spans="1:6" x14ac:dyDescent="0.25">
      <c r="A344" s="3">
        <v>341</v>
      </c>
      <c r="B344" s="3" t="s">
        <v>220</v>
      </c>
      <c r="C344" s="3"/>
      <c r="D344" s="3"/>
      <c r="E344" s="3" t="s">
        <v>217</v>
      </c>
      <c r="F344" s="3" t="s">
        <v>217</v>
      </c>
    </row>
    <row r="345" spans="1:6" x14ac:dyDescent="0.25">
      <c r="A345" s="3">
        <v>342</v>
      </c>
      <c r="B345" s="3" t="s">
        <v>220</v>
      </c>
      <c r="C345" s="3"/>
      <c r="D345" s="3"/>
      <c r="E345" s="3" t="s">
        <v>217</v>
      </c>
      <c r="F345" s="3" t="s">
        <v>217</v>
      </c>
    </row>
    <row r="346" spans="1:6" x14ac:dyDescent="0.25">
      <c r="A346" s="3">
        <v>343</v>
      </c>
      <c r="B346" s="3" t="s">
        <v>220</v>
      </c>
      <c r="C346" s="3"/>
      <c r="D346" s="3"/>
      <c r="E346" s="3" t="s">
        <v>217</v>
      </c>
      <c r="F346" s="3" t="s">
        <v>217</v>
      </c>
    </row>
    <row r="347" spans="1:6" x14ac:dyDescent="0.25">
      <c r="A347" s="3">
        <v>344</v>
      </c>
      <c r="B347" s="3" t="s">
        <v>220</v>
      </c>
      <c r="C347" s="3"/>
      <c r="D347" s="3"/>
      <c r="E347" s="3" t="s">
        <v>217</v>
      </c>
      <c r="F347" s="3" t="s">
        <v>217</v>
      </c>
    </row>
    <row r="348" spans="1:6" x14ac:dyDescent="0.25">
      <c r="A348" s="3">
        <v>345</v>
      </c>
      <c r="B348" s="3" t="s">
        <v>220</v>
      </c>
      <c r="C348" s="3"/>
      <c r="D348" s="3"/>
      <c r="E348" s="3" t="s">
        <v>217</v>
      </c>
      <c r="F348" s="3" t="s">
        <v>217</v>
      </c>
    </row>
    <row r="349" spans="1:6" x14ac:dyDescent="0.25">
      <c r="A349" s="3">
        <v>346</v>
      </c>
      <c r="B349" s="3" t="s">
        <v>220</v>
      </c>
      <c r="C349" s="3"/>
      <c r="D349" s="3"/>
      <c r="E349" s="3" t="s">
        <v>217</v>
      </c>
      <c r="F349" s="3" t="s">
        <v>217</v>
      </c>
    </row>
    <row r="350" spans="1:6" x14ac:dyDescent="0.25">
      <c r="A350" s="3">
        <v>347</v>
      </c>
      <c r="B350" s="3" t="s">
        <v>220</v>
      </c>
      <c r="C350" s="3"/>
      <c r="D350" s="3"/>
      <c r="E350" s="3" t="s">
        <v>217</v>
      </c>
      <c r="F350" s="3" t="s">
        <v>217</v>
      </c>
    </row>
    <row r="351" spans="1:6" x14ac:dyDescent="0.25">
      <c r="A351" s="3">
        <v>348</v>
      </c>
      <c r="B351" s="3" t="s">
        <v>220</v>
      </c>
      <c r="C351" s="3"/>
      <c r="D351" s="3"/>
      <c r="E351" s="3" t="s">
        <v>217</v>
      </c>
      <c r="F351" s="3" t="s">
        <v>217</v>
      </c>
    </row>
    <row r="352" spans="1:6" x14ac:dyDescent="0.25">
      <c r="A352" s="3">
        <v>349</v>
      </c>
      <c r="B352" s="3" t="s">
        <v>220</v>
      </c>
      <c r="C352" s="3"/>
      <c r="D352" s="3"/>
      <c r="E352" s="3" t="s">
        <v>217</v>
      </c>
      <c r="F352" s="3" t="s">
        <v>217</v>
      </c>
    </row>
    <row r="353" spans="1:6" x14ac:dyDescent="0.25">
      <c r="A353" s="3">
        <v>350</v>
      </c>
      <c r="B353" s="3" t="s">
        <v>220</v>
      </c>
      <c r="C353" s="3"/>
      <c r="D353" s="3"/>
      <c r="E353" s="3" t="s">
        <v>217</v>
      </c>
      <c r="F353" s="3" t="s">
        <v>217</v>
      </c>
    </row>
    <row r="354" spans="1:6" x14ac:dyDescent="0.25">
      <c r="A354" s="3">
        <v>351</v>
      </c>
      <c r="B354" s="3" t="s">
        <v>220</v>
      </c>
      <c r="C354" s="3"/>
      <c r="D354" s="3"/>
      <c r="E354" s="3" t="s">
        <v>217</v>
      </c>
      <c r="F354" s="3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221</v>
      </c>
      <c r="C4" s="3"/>
      <c r="D4" s="3"/>
      <c r="E4" s="3" t="s">
        <v>217</v>
      </c>
      <c r="F4" s="3" t="s">
        <v>217</v>
      </c>
    </row>
    <row r="5" spans="1:6" x14ac:dyDescent="0.25">
      <c r="A5" s="3">
        <v>2</v>
      </c>
      <c r="B5" s="3" t="s">
        <v>221</v>
      </c>
      <c r="C5" s="3"/>
      <c r="D5" s="3"/>
      <c r="E5" s="3" t="s">
        <v>217</v>
      </c>
      <c r="F5" s="3" t="s">
        <v>217</v>
      </c>
    </row>
    <row r="6" spans="1:6" x14ac:dyDescent="0.25">
      <c r="A6" s="3">
        <v>3</v>
      </c>
      <c r="B6" s="3" t="s">
        <v>221</v>
      </c>
      <c r="C6" s="3"/>
      <c r="D6" s="3"/>
      <c r="E6" s="3" t="s">
        <v>217</v>
      </c>
      <c r="F6" s="3" t="s">
        <v>217</v>
      </c>
    </row>
    <row r="7" spans="1:6" x14ac:dyDescent="0.25">
      <c r="A7" s="3">
        <v>4</v>
      </c>
      <c r="B7" s="3" t="s">
        <v>221</v>
      </c>
      <c r="C7" s="3"/>
      <c r="D7" s="3"/>
      <c r="E7" s="3" t="s">
        <v>217</v>
      </c>
      <c r="F7" s="3" t="s">
        <v>217</v>
      </c>
    </row>
    <row r="8" spans="1:6" x14ac:dyDescent="0.25">
      <c r="A8" s="3">
        <v>5</v>
      </c>
      <c r="B8" s="3" t="s">
        <v>221</v>
      </c>
      <c r="C8" s="3"/>
      <c r="D8" s="3"/>
      <c r="E8" s="3" t="s">
        <v>217</v>
      </c>
      <c r="F8" s="3" t="s">
        <v>217</v>
      </c>
    </row>
    <row r="9" spans="1:6" x14ac:dyDescent="0.25">
      <c r="A9" s="3">
        <v>6</v>
      </c>
      <c r="B9" s="3" t="s">
        <v>221</v>
      </c>
      <c r="C9" s="3"/>
      <c r="D9" s="3"/>
      <c r="E9" s="3" t="s">
        <v>217</v>
      </c>
      <c r="F9" s="3" t="s">
        <v>217</v>
      </c>
    </row>
    <row r="10" spans="1:6" x14ac:dyDescent="0.25">
      <c r="A10" s="3">
        <v>7</v>
      </c>
      <c r="B10" s="3" t="s">
        <v>221</v>
      </c>
      <c r="C10" s="3"/>
      <c r="D10" s="3"/>
      <c r="E10" s="3" t="s">
        <v>217</v>
      </c>
      <c r="F10" s="3" t="s">
        <v>217</v>
      </c>
    </row>
    <row r="11" spans="1:6" x14ac:dyDescent="0.25">
      <c r="A11" s="3">
        <v>8</v>
      </c>
      <c r="B11" s="3" t="s">
        <v>221</v>
      </c>
      <c r="C11" s="3"/>
      <c r="D11" s="3"/>
      <c r="E11" s="3" t="s">
        <v>217</v>
      </c>
      <c r="F11" s="3" t="s">
        <v>217</v>
      </c>
    </row>
    <row r="12" spans="1:6" x14ac:dyDescent="0.25">
      <c r="A12" s="3">
        <v>9</v>
      </c>
      <c r="B12" s="3" t="s">
        <v>221</v>
      </c>
      <c r="C12" s="3"/>
      <c r="D12" s="3"/>
      <c r="E12" s="3" t="s">
        <v>217</v>
      </c>
      <c r="F12" s="3" t="s">
        <v>217</v>
      </c>
    </row>
    <row r="13" spans="1:6" x14ac:dyDescent="0.25">
      <c r="A13" s="3">
        <v>10</v>
      </c>
      <c r="B13" s="3" t="s">
        <v>221</v>
      </c>
      <c r="C13" s="3"/>
      <c r="D13" s="3"/>
      <c r="E13" s="3" t="s">
        <v>217</v>
      </c>
      <c r="F13" s="3" t="s">
        <v>217</v>
      </c>
    </row>
    <row r="14" spans="1:6" x14ac:dyDescent="0.25">
      <c r="A14" s="3">
        <v>11</v>
      </c>
      <c r="B14" s="3" t="s">
        <v>221</v>
      </c>
      <c r="C14" s="3"/>
      <c r="D14" s="3"/>
      <c r="E14" s="3" t="s">
        <v>217</v>
      </c>
      <c r="F14" s="3" t="s">
        <v>217</v>
      </c>
    </row>
    <row r="15" spans="1:6" x14ac:dyDescent="0.25">
      <c r="A15" s="3">
        <v>12</v>
      </c>
      <c r="B15" s="3" t="s">
        <v>221</v>
      </c>
      <c r="C15" s="3"/>
      <c r="D15" s="3"/>
      <c r="E15" s="3" t="s">
        <v>217</v>
      </c>
      <c r="F15" s="3" t="s">
        <v>217</v>
      </c>
    </row>
    <row r="16" spans="1:6" x14ac:dyDescent="0.25">
      <c r="A16" s="3">
        <v>13</v>
      </c>
      <c r="B16" s="3" t="s">
        <v>221</v>
      </c>
      <c r="C16" s="3"/>
      <c r="D16" s="3"/>
      <c r="E16" s="3" t="s">
        <v>217</v>
      </c>
      <c r="F16" s="3" t="s">
        <v>217</v>
      </c>
    </row>
    <row r="17" spans="1:6" x14ac:dyDescent="0.25">
      <c r="A17" s="3">
        <v>14</v>
      </c>
      <c r="B17" s="3" t="s">
        <v>221</v>
      </c>
      <c r="C17" s="3"/>
      <c r="D17" s="3"/>
      <c r="E17" s="3" t="s">
        <v>217</v>
      </c>
      <c r="F17" s="3" t="s">
        <v>217</v>
      </c>
    </row>
    <row r="18" spans="1:6" x14ac:dyDescent="0.25">
      <c r="A18" s="3">
        <v>15</v>
      </c>
      <c r="B18" s="3" t="s">
        <v>221</v>
      </c>
      <c r="C18" s="3"/>
      <c r="D18" s="3"/>
      <c r="E18" s="3" t="s">
        <v>217</v>
      </c>
      <c r="F18" s="3" t="s">
        <v>217</v>
      </c>
    </row>
    <row r="19" spans="1:6" x14ac:dyDescent="0.25">
      <c r="A19" s="3">
        <v>16</v>
      </c>
      <c r="B19" s="3" t="s">
        <v>221</v>
      </c>
      <c r="C19" s="3"/>
      <c r="D19" s="3"/>
      <c r="E19" s="3" t="s">
        <v>217</v>
      </c>
      <c r="F19" s="3" t="s">
        <v>217</v>
      </c>
    </row>
    <row r="20" spans="1:6" x14ac:dyDescent="0.25">
      <c r="A20" s="3">
        <v>17</v>
      </c>
      <c r="B20" s="3" t="s">
        <v>221</v>
      </c>
      <c r="C20" s="3"/>
      <c r="D20" s="3"/>
      <c r="E20" s="3" t="s">
        <v>217</v>
      </c>
      <c r="F20" s="3" t="s">
        <v>217</v>
      </c>
    </row>
    <row r="21" spans="1:6" x14ac:dyDescent="0.25">
      <c r="A21" s="3">
        <v>18</v>
      </c>
      <c r="B21" s="3" t="s">
        <v>221</v>
      </c>
      <c r="C21" s="3"/>
      <c r="D21" s="3"/>
      <c r="E21" s="3" t="s">
        <v>217</v>
      </c>
      <c r="F21" s="3" t="s">
        <v>217</v>
      </c>
    </row>
    <row r="22" spans="1:6" x14ac:dyDescent="0.25">
      <c r="A22" s="3">
        <v>19</v>
      </c>
      <c r="B22" s="3" t="s">
        <v>221</v>
      </c>
      <c r="C22" s="3"/>
      <c r="D22" s="3"/>
      <c r="E22" s="3" t="s">
        <v>217</v>
      </c>
      <c r="F22" s="3" t="s">
        <v>217</v>
      </c>
    </row>
    <row r="23" spans="1:6" x14ac:dyDescent="0.25">
      <c r="A23" s="3">
        <v>20</v>
      </c>
      <c r="B23" s="3" t="s">
        <v>221</v>
      </c>
      <c r="C23" s="3"/>
      <c r="D23" s="3"/>
      <c r="E23" s="3" t="s">
        <v>217</v>
      </c>
      <c r="F23" s="3" t="s">
        <v>217</v>
      </c>
    </row>
    <row r="24" spans="1:6" x14ac:dyDescent="0.25">
      <c r="A24" s="3">
        <v>21</v>
      </c>
      <c r="B24" s="3" t="s">
        <v>221</v>
      </c>
      <c r="C24" s="3"/>
      <c r="D24" s="3"/>
      <c r="E24" s="3" t="s">
        <v>217</v>
      </c>
      <c r="F24" s="3" t="s">
        <v>217</v>
      </c>
    </row>
    <row r="25" spans="1:6" x14ac:dyDescent="0.25">
      <c r="A25" s="3">
        <v>22</v>
      </c>
      <c r="B25" s="3" t="s">
        <v>221</v>
      </c>
      <c r="C25" s="3"/>
      <c r="D25" s="3"/>
      <c r="E25" s="3" t="s">
        <v>217</v>
      </c>
      <c r="F25" s="3" t="s">
        <v>217</v>
      </c>
    </row>
    <row r="26" spans="1:6" x14ac:dyDescent="0.25">
      <c r="A26" s="3">
        <v>23</v>
      </c>
      <c r="B26" s="3" t="s">
        <v>221</v>
      </c>
      <c r="C26" s="3"/>
      <c r="D26" s="3"/>
      <c r="E26" s="3" t="s">
        <v>217</v>
      </c>
      <c r="F26" s="3" t="s">
        <v>217</v>
      </c>
    </row>
    <row r="27" spans="1:6" x14ac:dyDescent="0.25">
      <c r="A27" s="3">
        <v>24</v>
      </c>
      <c r="B27" s="3" t="s">
        <v>221</v>
      </c>
      <c r="C27" s="3"/>
      <c r="D27" s="3"/>
      <c r="E27" s="3" t="s">
        <v>217</v>
      </c>
      <c r="F27" s="3" t="s">
        <v>217</v>
      </c>
    </row>
    <row r="28" spans="1:6" x14ac:dyDescent="0.25">
      <c r="A28" s="3">
        <v>25</v>
      </c>
      <c r="B28" s="3" t="s">
        <v>221</v>
      </c>
      <c r="C28" s="3"/>
      <c r="D28" s="3"/>
      <c r="E28" s="3" t="s">
        <v>217</v>
      </c>
      <c r="F28" s="3" t="s">
        <v>217</v>
      </c>
    </row>
    <row r="29" spans="1:6" x14ac:dyDescent="0.25">
      <c r="A29" s="3">
        <v>26</v>
      </c>
      <c r="B29" s="3" t="s">
        <v>221</v>
      </c>
      <c r="C29" s="3"/>
      <c r="D29" s="3"/>
      <c r="E29" s="3" t="s">
        <v>217</v>
      </c>
      <c r="F29" s="3" t="s">
        <v>217</v>
      </c>
    </row>
    <row r="30" spans="1:6" x14ac:dyDescent="0.25">
      <c r="A30" s="3">
        <v>27</v>
      </c>
      <c r="B30" s="3" t="s">
        <v>221</v>
      </c>
      <c r="C30" s="3"/>
      <c r="D30" s="3"/>
      <c r="E30" s="3" t="s">
        <v>217</v>
      </c>
      <c r="F30" s="3" t="s">
        <v>217</v>
      </c>
    </row>
    <row r="31" spans="1:6" x14ac:dyDescent="0.25">
      <c r="A31" s="3">
        <v>28</v>
      </c>
      <c r="B31" s="3" t="s">
        <v>221</v>
      </c>
      <c r="C31" s="3"/>
      <c r="D31" s="3"/>
      <c r="E31" s="3" t="s">
        <v>217</v>
      </c>
      <c r="F31" s="3" t="s">
        <v>217</v>
      </c>
    </row>
    <row r="32" spans="1:6" x14ac:dyDescent="0.25">
      <c r="A32" s="3">
        <v>29</v>
      </c>
      <c r="B32" s="3" t="s">
        <v>221</v>
      </c>
      <c r="C32" s="3"/>
      <c r="D32" s="3"/>
      <c r="E32" s="3" t="s">
        <v>217</v>
      </c>
      <c r="F32" s="3" t="s">
        <v>217</v>
      </c>
    </row>
    <row r="33" spans="1:6" x14ac:dyDescent="0.25">
      <c r="A33" s="3">
        <v>30</v>
      </c>
      <c r="B33" s="3" t="s">
        <v>221</v>
      </c>
      <c r="C33" s="3"/>
      <c r="D33" s="3"/>
      <c r="E33" s="3" t="s">
        <v>217</v>
      </c>
      <c r="F33" s="3" t="s">
        <v>217</v>
      </c>
    </row>
    <row r="34" spans="1:6" x14ac:dyDescent="0.25">
      <c r="A34" s="3">
        <v>31</v>
      </c>
      <c r="B34" s="3" t="s">
        <v>221</v>
      </c>
      <c r="C34" s="3"/>
      <c r="D34" s="3"/>
      <c r="E34" s="3" t="s">
        <v>217</v>
      </c>
      <c r="F34" s="3" t="s">
        <v>217</v>
      </c>
    </row>
    <row r="35" spans="1:6" x14ac:dyDescent="0.25">
      <c r="A35" s="3">
        <v>32</v>
      </c>
      <c r="B35" s="3" t="s">
        <v>221</v>
      </c>
      <c r="C35" s="3"/>
      <c r="D35" s="3"/>
      <c r="E35" s="3" t="s">
        <v>217</v>
      </c>
      <c r="F35" s="3" t="s">
        <v>217</v>
      </c>
    </row>
    <row r="36" spans="1:6" x14ac:dyDescent="0.25">
      <c r="A36" s="3">
        <v>33</v>
      </c>
      <c r="B36" s="3" t="s">
        <v>221</v>
      </c>
      <c r="C36" s="3"/>
      <c r="D36" s="3"/>
      <c r="E36" s="3" t="s">
        <v>217</v>
      </c>
      <c r="F36" s="3" t="s">
        <v>217</v>
      </c>
    </row>
    <row r="37" spans="1:6" x14ac:dyDescent="0.25">
      <c r="A37" s="3">
        <v>34</v>
      </c>
      <c r="B37" s="3" t="s">
        <v>221</v>
      </c>
      <c r="C37" s="3"/>
      <c r="D37" s="3"/>
      <c r="E37" s="3" t="s">
        <v>217</v>
      </c>
      <c r="F37" s="3" t="s">
        <v>217</v>
      </c>
    </row>
    <row r="38" spans="1:6" x14ac:dyDescent="0.25">
      <c r="A38" s="3">
        <v>35</v>
      </c>
      <c r="B38" s="3" t="s">
        <v>221</v>
      </c>
      <c r="C38" s="3"/>
      <c r="D38" s="3"/>
      <c r="E38" s="3" t="s">
        <v>217</v>
      </c>
      <c r="F38" s="3" t="s">
        <v>217</v>
      </c>
    </row>
    <row r="39" spans="1:6" x14ac:dyDescent="0.25">
      <c r="A39" s="3">
        <v>36</v>
      </c>
      <c r="B39" s="3" t="s">
        <v>221</v>
      </c>
      <c r="C39" s="3"/>
      <c r="D39" s="3"/>
      <c r="E39" s="3" t="s">
        <v>217</v>
      </c>
      <c r="F39" s="3" t="s">
        <v>217</v>
      </c>
    </row>
    <row r="40" spans="1:6" x14ac:dyDescent="0.25">
      <c r="A40" s="3">
        <v>37</v>
      </c>
      <c r="B40" s="3" t="s">
        <v>221</v>
      </c>
      <c r="C40" s="3"/>
      <c r="D40" s="3"/>
      <c r="E40" s="3" t="s">
        <v>217</v>
      </c>
      <c r="F40" s="3" t="s">
        <v>217</v>
      </c>
    </row>
    <row r="41" spans="1:6" x14ac:dyDescent="0.25">
      <c r="A41" s="3">
        <v>38</v>
      </c>
      <c r="B41" s="3" t="s">
        <v>221</v>
      </c>
      <c r="C41" s="3"/>
      <c r="D41" s="3"/>
      <c r="E41" s="3" t="s">
        <v>217</v>
      </c>
      <c r="F41" s="3" t="s">
        <v>217</v>
      </c>
    </row>
    <row r="42" spans="1:6" x14ac:dyDescent="0.25">
      <c r="A42" s="3">
        <v>39</v>
      </c>
      <c r="B42" s="3" t="s">
        <v>221</v>
      </c>
      <c r="C42" s="3"/>
      <c r="D42" s="3"/>
      <c r="E42" s="3" t="s">
        <v>217</v>
      </c>
      <c r="F42" s="3" t="s">
        <v>217</v>
      </c>
    </row>
    <row r="43" spans="1:6" x14ac:dyDescent="0.25">
      <c r="A43" s="3">
        <v>40</v>
      </c>
      <c r="B43" s="3" t="s">
        <v>221</v>
      </c>
      <c r="C43" s="3"/>
      <c r="D43" s="3"/>
      <c r="E43" s="3" t="s">
        <v>217</v>
      </c>
      <c r="F43" s="3" t="s">
        <v>217</v>
      </c>
    </row>
    <row r="44" spans="1:6" x14ac:dyDescent="0.25">
      <c r="A44" s="3">
        <v>41</v>
      </c>
      <c r="B44" s="3" t="s">
        <v>221</v>
      </c>
      <c r="C44" s="3"/>
      <c r="D44" s="3"/>
      <c r="E44" s="3" t="s">
        <v>217</v>
      </c>
      <c r="F44" s="3" t="s">
        <v>217</v>
      </c>
    </row>
    <row r="45" spans="1:6" x14ac:dyDescent="0.25">
      <c r="A45" s="3">
        <v>42</v>
      </c>
      <c r="B45" s="3" t="s">
        <v>221</v>
      </c>
      <c r="C45" s="3"/>
      <c r="D45" s="3"/>
      <c r="E45" s="3" t="s">
        <v>217</v>
      </c>
      <c r="F45" s="3" t="s">
        <v>217</v>
      </c>
    </row>
    <row r="46" spans="1:6" x14ac:dyDescent="0.25">
      <c r="A46" s="3">
        <v>43</v>
      </c>
      <c r="B46" s="3" t="s">
        <v>221</v>
      </c>
      <c r="C46" s="3"/>
      <c r="D46" s="3"/>
      <c r="E46" s="3" t="s">
        <v>217</v>
      </c>
      <c r="F46" s="3" t="s">
        <v>217</v>
      </c>
    </row>
    <row r="47" spans="1:6" x14ac:dyDescent="0.25">
      <c r="A47" s="3">
        <v>44</v>
      </c>
      <c r="B47" s="3" t="s">
        <v>221</v>
      </c>
      <c r="C47" s="3"/>
      <c r="D47" s="3"/>
      <c r="E47" s="3" t="s">
        <v>217</v>
      </c>
      <c r="F47" s="3" t="s">
        <v>217</v>
      </c>
    </row>
    <row r="48" spans="1:6" x14ac:dyDescent="0.25">
      <c r="A48" s="3">
        <v>45</v>
      </c>
      <c r="B48" s="3" t="s">
        <v>221</v>
      </c>
      <c r="C48" s="3"/>
      <c r="D48" s="3"/>
      <c r="E48" s="3" t="s">
        <v>217</v>
      </c>
      <c r="F48" s="3" t="s">
        <v>217</v>
      </c>
    </row>
    <row r="49" spans="1:6" x14ac:dyDescent="0.25">
      <c r="A49" s="3">
        <v>46</v>
      </c>
      <c r="B49" s="3" t="s">
        <v>221</v>
      </c>
      <c r="C49" s="3"/>
      <c r="D49" s="3"/>
      <c r="E49" s="3" t="s">
        <v>217</v>
      </c>
      <c r="F49" s="3" t="s">
        <v>217</v>
      </c>
    </row>
    <row r="50" spans="1:6" x14ac:dyDescent="0.25">
      <c r="A50" s="3">
        <v>47</v>
      </c>
      <c r="B50" s="3" t="s">
        <v>221</v>
      </c>
      <c r="C50" s="3"/>
      <c r="D50" s="3"/>
      <c r="E50" s="3" t="s">
        <v>217</v>
      </c>
      <c r="F50" s="3" t="s">
        <v>217</v>
      </c>
    </row>
    <row r="51" spans="1:6" x14ac:dyDescent="0.25">
      <c r="A51" s="3">
        <v>48</v>
      </c>
      <c r="B51" s="3" t="s">
        <v>221</v>
      </c>
      <c r="C51" s="3"/>
      <c r="D51" s="3"/>
      <c r="E51" s="3" t="s">
        <v>217</v>
      </c>
      <c r="F51" s="3" t="s">
        <v>217</v>
      </c>
    </row>
    <row r="52" spans="1:6" x14ac:dyDescent="0.25">
      <c r="A52" s="3">
        <v>49</v>
      </c>
      <c r="B52" s="3" t="s">
        <v>221</v>
      </c>
      <c r="C52" s="3"/>
      <c r="D52" s="3"/>
      <c r="E52" s="3" t="s">
        <v>217</v>
      </c>
      <c r="F52" s="3" t="s">
        <v>217</v>
      </c>
    </row>
    <row r="53" spans="1:6" x14ac:dyDescent="0.25">
      <c r="A53" s="3">
        <v>50</v>
      </c>
      <c r="B53" s="3" t="s">
        <v>221</v>
      </c>
      <c r="C53" s="3"/>
      <c r="D53" s="3"/>
      <c r="E53" s="3" t="s">
        <v>217</v>
      </c>
      <c r="F53" s="3" t="s">
        <v>217</v>
      </c>
    </row>
    <row r="54" spans="1:6" x14ac:dyDescent="0.25">
      <c r="A54" s="3">
        <v>51</v>
      </c>
      <c r="B54" s="3" t="s">
        <v>221</v>
      </c>
      <c r="C54" s="3"/>
      <c r="D54" s="3"/>
      <c r="E54" s="3" t="s">
        <v>217</v>
      </c>
      <c r="F54" s="3" t="s">
        <v>217</v>
      </c>
    </row>
    <row r="55" spans="1:6" x14ac:dyDescent="0.25">
      <c r="A55" s="3">
        <v>52</v>
      </c>
      <c r="B55" s="3" t="s">
        <v>221</v>
      </c>
      <c r="C55" s="3"/>
      <c r="D55" s="3"/>
      <c r="E55" s="3" t="s">
        <v>217</v>
      </c>
      <c r="F55" s="3" t="s">
        <v>217</v>
      </c>
    </row>
    <row r="56" spans="1:6" x14ac:dyDescent="0.25">
      <c r="A56" s="3">
        <v>53</v>
      </c>
      <c r="B56" s="3" t="s">
        <v>221</v>
      </c>
      <c r="C56" s="3"/>
      <c r="D56" s="3"/>
      <c r="E56" s="3" t="s">
        <v>217</v>
      </c>
      <c r="F56" s="3" t="s">
        <v>217</v>
      </c>
    </row>
    <row r="57" spans="1:6" x14ac:dyDescent="0.25">
      <c r="A57" s="3">
        <v>54</v>
      </c>
      <c r="B57" s="3" t="s">
        <v>221</v>
      </c>
      <c r="C57" s="3"/>
      <c r="D57" s="3"/>
      <c r="E57" s="3" t="s">
        <v>217</v>
      </c>
      <c r="F57" s="3" t="s">
        <v>217</v>
      </c>
    </row>
    <row r="58" spans="1:6" x14ac:dyDescent="0.25">
      <c r="A58" s="3">
        <v>55</v>
      </c>
      <c r="B58" s="3" t="s">
        <v>221</v>
      </c>
      <c r="C58" s="3"/>
      <c r="D58" s="3"/>
      <c r="E58" s="3" t="s">
        <v>217</v>
      </c>
      <c r="F58" s="3" t="s">
        <v>217</v>
      </c>
    </row>
    <row r="59" spans="1:6" x14ac:dyDescent="0.25">
      <c r="A59" s="3">
        <v>56</v>
      </c>
      <c r="B59" s="3" t="s">
        <v>221</v>
      </c>
      <c r="C59" s="3"/>
      <c r="D59" s="3"/>
      <c r="E59" s="3" t="s">
        <v>217</v>
      </c>
      <c r="F59" s="3" t="s">
        <v>217</v>
      </c>
    </row>
    <row r="60" spans="1:6" x14ac:dyDescent="0.25">
      <c r="A60" s="3">
        <v>57</v>
      </c>
      <c r="B60" s="3" t="s">
        <v>221</v>
      </c>
      <c r="C60" s="3"/>
      <c r="D60" s="3"/>
      <c r="E60" s="3" t="s">
        <v>217</v>
      </c>
      <c r="F60" s="3" t="s">
        <v>217</v>
      </c>
    </row>
    <row r="61" spans="1:6" x14ac:dyDescent="0.25">
      <c r="A61" s="3">
        <v>58</v>
      </c>
      <c r="B61" s="3" t="s">
        <v>221</v>
      </c>
      <c r="C61" s="3"/>
      <c r="D61" s="3"/>
      <c r="E61" s="3" t="s">
        <v>217</v>
      </c>
      <c r="F61" s="3" t="s">
        <v>217</v>
      </c>
    </row>
    <row r="62" spans="1:6" x14ac:dyDescent="0.25">
      <c r="A62" s="3">
        <v>59</v>
      </c>
      <c r="B62" s="3" t="s">
        <v>221</v>
      </c>
      <c r="C62" s="3"/>
      <c r="D62" s="3"/>
      <c r="E62" s="3" t="s">
        <v>217</v>
      </c>
      <c r="F62" s="3" t="s">
        <v>217</v>
      </c>
    </row>
    <row r="63" spans="1:6" x14ac:dyDescent="0.25">
      <c r="A63" s="3">
        <v>60</v>
      </c>
      <c r="B63" s="3" t="s">
        <v>221</v>
      </c>
      <c r="C63" s="3"/>
      <c r="D63" s="3"/>
      <c r="E63" s="3" t="s">
        <v>217</v>
      </c>
      <c r="F63" s="3" t="s">
        <v>217</v>
      </c>
    </row>
    <row r="64" spans="1:6" x14ac:dyDescent="0.25">
      <c r="A64" s="3">
        <v>61</v>
      </c>
      <c r="B64" s="3" t="s">
        <v>221</v>
      </c>
      <c r="C64" s="3"/>
      <c r="D64" s="3"/>
      <c r="E64" s="3" t="s">
        <v>217</v>
      </c>
      <c r="F64" s="3" t="s">
        <v>217</v>
      </c>
    </row>
    <row r="65" spans="1:6" x14ac:dyDescent="0.25">
      <c r="A65" s="3">
        <v>62</v>
      </c>
      <c r="B65" s="3" t="s">
        <v>221</v>
      </c>
      <c r="C65" s="3"/>
      <c r="D65" s="3"/>
      <c r="E65" s="3" t="s">
        <v>217</v>
      </c>
      <c r="F65" s="3" t="s">
        <v>217</v>
      </c>
    </row>
    <row r="66" spans="1:6" x14ac:dyDescent="0.25">
      <c r="A66" s="3">
        <v>63</v>
      </c>
      <c r="B66" s="3" t="s">
        <v>221</v>
      </c>
      <c r="C66" s="3"/>
      <c r="D66" s="3"/>
      <c r="E66" s="3" t="s">
        <v>217</v>
      </c>
      <c r="F66" s="3" t="s">
        <v>217</v>
      </c>
    </row>
    <row r="67" spans="1:6" x14ac:dyDescent="0.25">
      <c r="A67" s="3">
        <v>64</v>
      </c>
      <c r="B67" s="3" t="s">
        <v>221</v>
      </c>
      <c r="C67" s="3"/>
      <c r="D67" s="3"/>
      <c r="E67" s="3" t="s">
        <v>217</v>
      </c>
      <c r="F67" s="3" t="s">
        <v>217</v>
      </c>
    </row>
    <row r="68" spans="1:6" x14ac:dyDescent="0.25">
      <c r="A68" s="3">
        <v>65</v>
      </c>
      <c r="B68" s="3" t="s">
        <v>221</v>
      </c>
      <c r="C68" s="3"/>
      <c r="D68" s="3"/>
      <c r="E68" s="3" t="s">
        <v>217</v>
      </c>
      <c r="F68" s="3" t="s">
        <v>217</v>
      </c>
    </row>
    <row r="69" spans="1:6" x14ac:dyDescent="0.25">
      <c r="A69" s="3">
        <v>66</v>
      </c>
      <c r="B69" s="3" t="s">
        <v>221</v>
      </c>
      <c r="C69" s="3"/>
      <c r="D69" s="3"/>
      <c r="E69" s="3" t="s">
        <v>217</v>
      </c>
      <c r="F69" s="3" t="s">
        <v>217</v>
      </c>
    </row>
    <row r="70" spans="1:6" x14ac:dyDescent="0.25">
      <c r="A70" s="3">
        <v>67</v>
      </c>
      <c r="B70" s="3" t="s">
        <v>221</v>
      </c>
      <c r="C70" s="3"/>
      <c r="D70" s="3"/>
      <c r="E70" s="3" t="s">
        <v>217</v>
      </c>
      <c r="F70" s="3" t="s">
        <v>217</v>
      </c>
    </row>
    <row r="71" spans="1:6" x14ac:dyDescent="0.25">
      <c r="A71" s="3">
        <v>68</v>
      </c>
      <c r="B71" s="3" t="s">
        <v>221</v>
      </c>
      <c r="C71" s="3"/>
      <c r="D71" s="3"/>
      <c r="E71" s="3" t="s">
        <v>217</v>
      </c>
      <c r="F71" s="3" t="s">
        <v>217</v>
      </c>
    </row>
    <row r="72" spans="1:6" x14ac:dyDescent="0.25">
      <c r="A72" s="3">
        <v>69</v>
      </c>
      <c r="B72" s="3" t="s">
        <v>221</v>
      </c>
      <c r="C72" s="3"/>
      <c r="D72" s="3"/>
      <c r="E72" s="3" t="s">
        <v>217</v>
      </c>
      <c r="F72" s="3" t="s">
        <v>217</v>
      </c>
    </row>
    <row r="73" spans="1:6" x14ac:dyDescent="0.25">
      <c r="A73" s="3">
        <v>70</v>
      </c>
      <c r="B73" s="3" t="s">
        <v>221</v>
      </c>
      <c r="C73" s="3"/>
      <c r="D73" s="3"/>
      <c r="E73" s="3" t="s">
        <v>217</v>
      </c>
      <c r="F73" s="3" t="s">
        <v>217</v>
      </c>
    </row>
    <row r="74" spans="1:6" x14ac:dyDescent="0.25">
      <c r="A74" s="3">
        <v>71</v>
      </c>
      <c r="B74" s="3" t="s">
        <v>221</v>
      </c>
      <c r="C74" s="3"/>
      <c r="D74" s="3"/>
      <c r="E74" s="3" t="s">
        <v>217</v>
      </c>
      <c r="F74" s="3" t="s">
        <v>217</v>
      </c>
    </row>
    <row r="75" spans="1:6" x14ac:dyDescent="0.25">
      <c r="A75" s="3">
        <v>72</v>
      </c>
      <c r="B75" s="3" t="s">
        <v>221</v>
      </c>
      <c r="C75" s="3"/>
      <c r="D75" s="3"/>
      <c r="E75" s="3" t="s">
        <v>217</v>
      </c>
      <c r="F75" s="3" t="s">
        <v>217</v>
      </c>
    </row>
    <row r="76" spans="1:6" x14ac:dyDescent="0.25">
      <c r="A76" s="3">
        <v>73</v>
      </c>
      <c r="B76" s="3" t="s">
        <v>221</v>
      </c>
      <c r="C76" s="3"/>
      <c r="D76" s="3"/>
      <c r="E76" s="3" t="s">
        <v>217</v>
      </c>
      <c r="F76" s="3" t="s">
        <v>217</v>
      </c>
    </row>
    <row r="77" spans="1:6" x14ac:dyDescent="0.25">
      <c r="A77" s="3">
        <v>74</v>
      </c>
      <c r="B77" s="3" t="s">
        <v>221</v>
      </c>
      <c r="C77" s="3"/>
      <c r="D77" s="3"/>
      <c r="E77" s="3" t="s">
        <v>217</v>
      </c>
      <c r="F77" s="3" t="s">
        <v>217</v>
      </c>
    </row>
    <row r="78" spans="1:6" x14ac:dyDescent="0.25">
      <c r="A78" s="3">
        <v>75</v>
      </c>
      <c r="B78" s="3" t="s">
        <v>221</v>
      </c>
      <c r="C78" s="3"/>
      <c r="D78" s="3"/>
      <c r="E78" s="3" t="s">
        <v>217</v>
      </c>
      <c r="F78" s="3" t="s">
        <v>217</v>
      </c>
    </row>
    <row r="79" spans="1:6" x14ac:dyDescent="0.25">
      <c r="A79" s="3">
        <v>76</v>
      </c>
      <c r="B79" s="3" t="s">
        <v>221</v>
      </c>
      <c r="C79" s="3"/>
      <c r="D79" s="3"/>
      <c r="E79" s="3" t="s">
        <v>217</v>
      </c>
      <c r="F79" s="3" t="s">
        <v>217</v>
      </c>
    </row>
    <row r="80" spans="1:6" x14ac:dyDescent="0.25">
      <c r="A80" s="3">
        <v>77</v>
      </c>
      <c r="B80" s="3" t="s">
        <v>221</v>
      </c>
      <c r="C80" s="3"/>
      <c r="D80" s="3"/>
      <c r="E80" s="3" t="s">
        <v>217</v>
      </c>
      <c r="F80" s="3" t="s">
        <v>217</v>
      </c>
    </row>
    <row r="81" spans="1:6" x14ac:dyDescent="0.25">
      <c r="A81" s="3">
        <v>78</v>
      </c>
      <c r="B81" s="3" t="s">
        <v>221</v>
      </c>
      <c r="C81" s="3"/>
      <c r="D81" s="3"/>
      <c r="E81" s="3" t="s">
        <v>217</v>
      </c>
      <c r="F81" s="3" t="s">
        <v>217</v>
      </c>
    </row>
    <row r="82" spans="1:6" x14ac:dyDescent="0.25">
      <c r="A82" s="3">
        <v>79</v>
      </c>
      <c r="B82" s="3" t="s">
        <v>221</v>
      </c>
      <c r="C82" s="3"/>
      <c r="D82" s="3"/>
      <c r="E82" s="3" t="s">
        <v>217</v>
      </c>
      <c r="F82" s="3" t="s">
        <v>217</v>
      </c>
    </row>
    <row r="83" spans="1:6" x14ac:dyDescent="0.25">
      <c r="A83" s="3">
        <v>80</v>
      </c>
      <c r="B83" s="3" t="s">
        <v>221</v>
      </c>
      <c r="C83" s="3"/>
      <c r="D83" s="3"/>
      <c r="E83" s="3" t="s">
        <v>217</v>
      </c>
      <c r="F83" s="3" t="s">
        <v>217</v>
      </c>
    </row>
    <row r="84" spans="1:6" x14ac:dyDescent="0.25">
      <c r="A84" s="3">
        <v>81</v>
      </c>
      <c r="B84" s="3" t="s">
        <v>221</v>
      </c>
      <c r="C84" s="3"/>
      <c r="D84" s="3"/>
      <c r="E84" s="3" t="s">
        <v>217</v>
      </c>
      <c r="F84" s="3" t="s">
        <v>217</v>
      </c>
    </row>
    <row r="85" spans="1:6" x14ac:dyDescent="0.25">
      <c r="A85" s="3">
        <v>82</v>
      </c>
      <c r="B85" s="3" t="s">
        <v>221</v>
      </c>
      <c r="C85" s="3"/>
      <c r="D85" s="3"/>
      <c r="E85" s="3" t="s">
        <v>217</v>
      </c>
      <c r="F85" s="3" t="s">
        <v>217</v>
      </c>
    </row>
    <row r="86" spans="1:6" x14ac:dyDescent="0.25">
      <c r="A86" s="3">
        <v>83</v>
      </c>
      <c r="B86" s="3" t="s">
        <v>221</v>
      </c>
      <c r="C86" s="3"/>
      <c r="D86" s="3"/>
      <c r="E86" s="3" t="s">
        <v>217</v>
      </c>
      <c r="F86" s="3" t="s">
        <v>217</v>
      </c>
    </row>
    <row r="87" spans="1:6" x14ac:dyDescent="0.25">
      <c r="A87" s="3">
        <v>84</v>
      </c>
      <c r="B87" s="3" t="s">
        <v>221</v>
      </c>
      <c r="C87" s="3"/>
      <c r="D87" s="3"/>
      <c r="E87" s="3" t="s">
        <v>217</v>
      </c>
      <c r="F87" s="3" t="s">
        <v>217</v>
      </c>
    </row>
    <row r="88" spans="1:6" x14ac:dyDescent="0.25">
      <c r="A88" s="3">
        <v>85</v>
      </c>
      <c r="B88" s="3" t="s">
        <v>221</v>
      </c>
      <c r="C88" s="3"/>
      <c r="D88" s="3"/>
      <c r="E88" s="3" t="s">
        <v>217</v>
      </c>
      <c r="F88" s="3" t="s">
        <v>217</v>
      </c>
    </row>
    <row r="89" spans="1:6" x14ac:dyDescent="0.25">
      <c r="A89" s="3">
        <v>86</v>
      </c>
      <c r="B89" s="3" t="s">
        <v>221</v>
      </c>
      <c r="C89" s="3"/>
      <c r="D89" s="3"/>
      <c r="E89" s="3" t="s">
        <v>217</v>
      </c>
      <c r="F89" s="3" t="s">
        <v>217</v>
      </c>
    </row>
    <row r="90" spans="1:6" x14ac:dyDescent="0.25">
      <c r="A90" s="3">
        <v>87</v>
      </c>
      <c r="B90" s="3" t="s">
        <v>221</v>
      </c>
      <c r="C90" s="3"/>
      <c r="D90" s="3"/>
      <c r="E90" s="3" t="s">
        <v>217</v>
      </c>
      <c r="F90" s="3" t="s">
        <v>217</v>
      </c>
    </row>
    <row r="91" spans="1:6" x14ac:dyDescent="0.25">
      <c r="A91" s="3">
        <v>88</v>
      </c>
      <c r="B91" s="3" t="s">
        <v>221</v>
      </c>
      <c r="C91" s="3"/>
      <c r="D91" s="3"/>
      <c r="E91" s="3" t="s">
        <v>217</v>
      </c>
      <c r="F91" s="3" t="s">
        <v>217</v>
      </c>
    </row>
    <row r="92" spans="1:6" x14ac:dyDescent="0.25">
      <c r="A92" s="3">
        <v>89</v>
      </c>
      <c r="B92" s="3" t="s">
        <v>221</v>
      </c>
      <c r="C92" s="3"/>
      <c r="D92" s="3"/>
      <c r="E92" s="3" t="s">
        <v>217</v>
      </c>
      <c r="F92" s="3" t="s">
        <v>217</v>
      </c>
    </row>
    <row r="93" spans="1:6" x14ac:dyDescent="0.25">
      <c r="A93" s="3">
        <v>90</v>
      </c>
      <c r="B93" s="3" t="s">
        <v>221</v>
      </c>
      <c r="C93" s="3"/>
      <c r="D93" s="3"/>
      <c r="E93" s="3" t="s">
        <v>217</v>
      </c>
      <c r="F93" s="3" t="s">
        <v>217</v>
      </c>
    </row>
    <row r="94" spans="1:6" x14ac:dyDescent="0.25">
      <c r="A94" s="3">
        <v>91</v>
      </c>
      <c r="B94" s="3" t="s">
        <v>221</v>
      </c>
      <c r="C94" s="3"/>
      <c r="D94" s="3"/>
      <c r="E94" s="3" t="s">
        <v>217</v>
      </c>
      <c r="F94" s="3" t="s">
        <v>217</v>
      </c>
    </row>
    <row r="95" spans="1:6" x14ac:dyDescent="0.25">
      <c r="A95" s="3">
        <v>92</v>
      </c>
      <c r="B95" s="3" t="s">
        <v>221</v>
      </c>
      <c r="C95" s="3"/>
      <c r="D95" s="3"/>
      <c r="E95" s="3" t="s">
        <v>217</v>
      </c>
      <c r="F95" s="3" t="s">
        <v>217</v>
      </c>
    </row>
    <row r="96" spans="1:6" x14ac:dyDescent="0.25">
      <c r="A96" s="3">
        <v>93</v>
      </c>
      <c r="B96" s="3" t="s">
        <v>221</v>
      </c>
      <c r="C96" s="3"/>
      <c r="D96" s="3"/>
      <c r="E96" s="3" t="s">
        <v>217</v>
      </c>
      <c r="F96" s="3" t="s">
        <v>217</v>
      </c>
    </row>
    <row r="97" spans="1:6" x14ac:dyDescent="0.25">
      <c r="A97" s="3">
        <v>94</v>
      </c>
      <c r="B97" s="3" t="s">
        <v>221</v>
      </c>
      <c r="C97" s="3"/>
      <c r="D97" s="3"/>
      <c r="E97" s="3" t="s">
        <v>217</v>
      </c>
      <c r="F97" s="3" t="s">
        <v>217</v>
      </c>
    </row>
    <row r="98" spans="1:6" x14ac:dyDescent="0.25">
      <c r="A98" s="3">
        <v>95</v>
      </c>
      <c r="B98" s="3" t="s">
        <v>221</v>
      </c>
      <c r="C98" s="3"/>
      <c r="D98" s="3"/>
      <c r="E98" s="3" t="s">
        <v>217</v>
      </c>
      <c r="F98" s="3" t="s">
        <v>217</v>
      </c>
    </row>
    <row r="99" spans="1:6" x14ac:dyDescent="0.25">
      <c r="A99" s="3">
        <v>96</v>
      </c>
      <c r="B99" s="3" t="s">
        <v>221</v>
      </c>
      <c r="C99" s="3"/>
      <c r="D99" s="3"/>
      <c r="E99" s="3" t="s">
        <v>217</v>
      </c>
      <c r="F99" s="3" t="s">
        <v>217</v>
      </c>
    </row>
    <row r="100" spans="1:6" x14ac:dyDescent="0.25">
      <c r="A100" s="3">
        <v>97</v>
      </c>
      <c r="B100" s="3" t="s">
        <v>221</v>
      </c>
      <c r="C100" s="3"/>
      <c r="D100" s="3"/>
      <c r="E100" s="3" t="s">
        <v>217</v>
      </c>
      <c r="F100" s="3" t="s">
        <v>217</v>
      </c>
    </row>
    <row r="101" spans="1:6" x14ac:dyDescent="0.25">
      <c r="A101" s="3">
        <v>98</v>
      </c>
      <c r="B101" s="3" t="s">
        <v>221</v>
      </c>
      <c r="C101" s="3"/>
      <c r="D101" s="3"/>
      <c r="E101" s="3" t="s">
        <v>217</v>
      </c>
      <c r="F101" s="3" t="s">
        <v>217</v>
      </c>
    </row>
    <row r="102" spans="1:6" x14ac:dyDescent="0.25">
      <c r="A102" s="3">
        <v>99</v>
      </c>
      <c r="B102" s="3" t="s">
        <v>221</v>
      </c>
      <c r="C102" s="3"/>
      <c r="D102" s="3"/>
      <c r="E102" s="3" t="s">
        <v>217</v>
      </c>
      <c r="F102" s="3" t="s">
        <v>217</v>
      </c>
    </row>
    <row r="103" spans="1:6" x14ac:dyDescent="0.25">
      <c r="A103" s="3">
        <v>100</v>
      </c>
      <c r="B103" s="3" t="s">
        <v>221</v>
      </c>
      <c r="C103" s="3"/>
      <c r="D103" s="3"/>
      <c r="E103" s="3" t="s">
        <v>217</v>
      </c>
      <c r="F103" s="3" t="s">
        <v>217</v>
      </c>
    </row>
    <row r="104" spans="1:6" x14ac:dyDescent="0.25">
      <c r="A104" s="3">
        <v>101</v>
      </c>
      <c r="B104" s="3" t="s">
        <v>221</v>
      </c>
      <c r="C104" s="3"/>
      <c r="D104" s="3"/>
      <c r="E104" s="3" t="s">
        <v>217</v>
      </c>
      <c r="F104" s="3" t="s">
        <v>217</v>
      </c>
    </row>
    <row r="105" spans="1:6" x14ac:dyDescent="0.25">
      <c r="A105" s="3">
        <v>102</v>
      </c>
      <c r="B105" s="3" t="s">
        <v>221</v>
      </c>
      <c r="C105" s="3"/>
      <c r="D105" s="3"/>
      <c r="E105" s="3" t="s">
        <v>217</v>
      </c>
      <c r="F105" s="3" t="s">
        <v>217</v>
      </c>
    </row>
    <row r="106" spans="1:6" x14ac:dyDescent="0.25">
      <c r="A106" s="3">
        <v>103</v>
      </c>
      <c r="B106" s="3" t="s">
        <v>221</v>
      </c>
      <c r="C106" s="3"/>
      <c r="D106" s="3"/>
      <c r="E106" s="3" t="s">
        <v>217</v>
      </c>
      <c r="F106" s="3" t="s">
        <v>217</v>
      </c>
    </row>
    <row r="107" spans="1:6" x14ac:dyDescent="0.25">
      <c r="A107" s="3">
        <v>104</v>
      </c>
      <c r="B107" s="3" t="s">
        <v>221</v>
      </c>
      <c r="C107" s="3"/>
      <c r="D107" s="3"/>
      <c r="E107" s="3" t="s">
        <v>217</v>
      </c>
      <c r="F107" s="3" t="s">
        <v>217</v>
      </c>
    </row>
    <row r="108" spans="1:6" x14ac:dyDescent="0.25">
      <c r="A108" s="3">
        <v>105</v>
      </c>
      <c r="B108" s="3" t="s">
        <v>221</v>
      </c>
      <c r="C108" s="3"/>
      <c r="D108" s="3"/>
      <c r="E108" s="3" t="s">
        <v>217</v>
      </c>
      <c r="F108" s="3" t="s">
        <v>217</v>
      </c>
    </row>
    <row r="109" spans="1:6" x14ac:dyDescent="0.25">
      <c r="A109" s="3">
        <v>106</v>
      </c>
      <c r="B109" s="3" t="s">
        <v>221</v>
      </c>
      <c r="C109" s="3"/>
      <c r="D109" s="3"/>
      <c r="E109" s="3" t="s">
        <v>217</v>
      </c>
      <c r="F109" s="3" t="s">
        <v>217</v>
      </c>
    </row>
    <row r="110" spans="1:6" x14ac:dyDescent="0.25">
      <c r="A110" s="3">
        <v>107</v>
      </c>
      <c r="B110" s="3" t="s">
        <v>221</v>
      </c>
      <c r="C110" s="3"/>
      <c r="D110" s="3"/>
      <c r="E110" s="3" t="s">
        <v>217</v>
      </c>
      <c r="F110" s="3" t="s">
        <v>217</v>
      </c>
    </row>
    <row r="111" spans="1:6" x14ac:dyDescent="0.25">
      <c r="A111" s="3">
        <v>108</v>
      </c>
      <c r="B111" s="3" t="s">
        <v>221</v>
      </c>
      <c r="C111" s="3"/>
      <c r="D111" s="3"/>
      <c r="E111" s="3" t="s">
        <v>217</v>
      </c>
      <c r="F111" s="3" t="s">
        <v>217</v>
      </c>
    </row>
    <row r="112" spans="1:6" x14ac:dyDescent="0.25">
      <c r="A112" s="3">
        <v>109</v>
      </c>
      <c r="B112" s="3" t="s">
        <v>221</v>
      </c>
      <c r="C112" s="3"/>
      <c r="D112" s="3"/>
      <c r="E112" s="3" t="s">
        <v>217</v>
      </c>
      <c r="F112" s="3" t="s">
        <v>217</v>
      </c>
    </row>
    <row r="113" spans="1:6" x14ac:dyDescent="0.25">
      <c r="A113" s="3">
        <v>110</v>
      </c>
      <c r="B113" s="3" t="s">
        <v>221</v>
      </c>
      <c r="C113" s="3"/>
      <c r="D113" s="3"/>
      <c r="E113" s="3" t="s">
        <v>217</v>
      </c>
      <c r="F113" s="3" t="s">
        <v>217</v>
      </c>
    </row>
    <row r="114" spans="1:6" x14ac:dyDescent="0.25">
      <c r="A114" s="3">
        <v>111</v>
      </c>
      <c r="B114" s="3" t="s">
        <v>221</v>
      </c>
      <c r="C114" s="3"/>
      <c r="D114" s="3"/>
      <c r="E114" s="3" t="s">
        <v>217</v>
      </c>
      <c r="F114" s="3" t="s">
        <v>217</v>
      </c>
    </row>
    <row r="115" spans="1:6" x14ac:dyDescent="0.25">
      <c r="A115" s="3">
        <v>112</v>
      </c>
      <c r="B115" s="3" t="s">
        <v>221</v>
      </c>
      <c r="C115" s="3"/>
      <c r="D115" s="3"/>
      <c r="E115" s="3" t="s">
        <v>217</v>
      </c>
      <c r="F115" s="3" t="s">
        <v>217</v>
      </c>
    </row>
    <row r="116" spans="1:6" x14ac:dyDescent="0.25">
      <c r="A116" s="3">
        <v>113</v>
      </c>
      <c r="B116" s="3" t="s">
        <v>221</v>
      </c>
      <c r="C116" s="3"/>
      <c r="D116" s="3"/>
      <c r="E116" s="3" t="s">
        <v>217</v>
      </c>
      <c r="F116" s="3" t="s">
        <v>217</v>
      </c>
    </row>
    <row r="117" spans="1:6" x14ac:dyDescent="0.25">
      <c r="A117" s="3">
        <v>114</v>
      </c>
      <c r="B117" s="3" t="s">
        <v>221</v>
      </c>
      <c r="C117" s="3"/>
      <c r="D117" s="3"/>
      <c r="E117" s="3" t="s">
        <v>217</v>
      </c>
      <c r="F117" s="3" t="s">
        <v>217</v>
      </c>
    </row>
    <row r="118" spans="1:6" x14ac:dyDescent="0.25">
      <c r="A118" s="3">
        <v>115</v>
      </c>
      <c r="B118" s="3" t="s">
        <v>221</v>
      </c>
      <c r="C118" s="3"/>
      <c r="D118" s="3"/>
      <c r="E118" s="3" t="s">
        <v>217</v>
      </c>
      <c r="F118" s="3" t="s">
        <v>217</v>
      </c>
    </row>
    <row r="119" spans="1:6" x14ac:dyDescent="0.25">
      <c r="A119" s="3">
        <v>116</v>
      </c>
      <c r="B119" s="3" t="s">
        <v>221</v>
      </c>
      <c r="C119" s="3"/>
      <c r="D119" s="3"/>
      <c r="E119" s="3" t="s">
        <v>217</v>
      </c>
      <c r="F119" s="3" t="s">
        <v>217</v>
      </c>
    </row>
    <row r="120" spans="1:6" x14ac:dyDescent="0.25">
      <c r="A120" s="3">
        <v>117</v>
      </c>
      <c r="B120" s="3" t="s">
        <v>221</v>
      </c>
      <c r="C120" s="3"/>
      <c r="D120" s="3"/>
      <c r="E120" s="3" t="s">
        <v>217</v>
      </c>
      <c r="F120" s="3" t="s">
        <v>217</v>
      </c>
    </row>
    <row r="121" spans="1:6" x14ac:dyDescent="0.25">
      <c r="A121" s="3">
        <v>118</v>
      </c>
      <c r="B121" s="3" t="s">
        <v>221</v>
      </c>
      <c r="C121" s="3"/>
      <c r="D121" s="3"/>
      <c r="E121" s="3" t="s">
        <v>217</v>
      </c>
      <c r="F121" s="3" t="s">
        <v>217</v>
      </c>
    </row>
    <row r="122" spans="1:6" x14ac:dyDescent="0.25">
      <c r="A122" s="3">
        <v>119</v>
      </c>
      <c r="B122" s="3" t="s">
        <v>221</v>
      </c>
      <c r="C122" s="3"/>
      <c r="D122" s="3"/>
      <c r="E122" s="3" t="s">
        <v>217</v>
      </c>
      <c r="F122" s="3" t="s">
        <v>217</v>
      </c>
    </row>
    <row r="123" spans="1:6" x14ac:dyDescent="0.25">
      <c r="A123" s="3">
        <v>120</v>
      </c>
      <c r="B123" s="3" t="s">
        <v>221</v>
      </c>
      <c r="C123" s="3"/>
      <c r="D123" s="3"/>
      <c r="E123" s="3" t="s">
        <v>217</v>
      </c>
      <c r="F123" s="3" t="s">
        <v>217</v>
      </c>
    </row>
    <row r="124" spans="1:6" x14ac:dyDescent="0.25">
      <c r="A124" s="3">
        <v>121</v>
      </c>
      <c r="B124" s="3" t="s">
        <v>221</v>
      </c>
      <c r="C124" s="3"/>
      <c r="D124" s="3"/>
      <c r="E124" s="3" t="s">
        <v>217</v>
      </c>
      <c r="F124" s="3" t="s">
        <v>217</v>
      </c>
    </row>
    <row r="125" spans="1:6" x14ac:dyDescent="0.25">
      <c r="A125" s="3">
        <v>122</v>
      </c>
      <c r="B125" s="3" t="s">
        <v>221</v>
      </c>
      <c r="C125" s="3"/>
      <c r="D125" s="3"/>
      <c r="E125" s="3" t="s">
        <v>217</v>
      </c>
      <c r="F125" s="3" t="s">
        <v>217</v>
      </c>
    </row>
    <row r="126" spans="1:6" x14ac:dyDescent="0.25">
      <c r="A126" s="3">
        <v>123</v>
      </c>
      <c r="B126" s="3" t="s">
        <v>221</v>
      </c>
      <c r="C126" s="3"/>
      <c r="D126" s="3"/>
      <c r="E126" s="3" t="s">
        <v>217</v>
      </c>
      <c r="F126" s="3" t="s">
        <v>217</v>
      </c>
    </row>
    <row r="127" spans="1:6" x14ac:dyDescent="0.25">
      <c r="A127" s="3">
        <v>124</v>
      </c>
      <c r="B127" s="3" t="s">
        <v>221</v>
      </c>
      <c r="C127" s="3"/>
      <c r="D127" s="3"/>
      <c r="E127" s="3" t="s">
        <v>217</v>
      </c>
      <c r="F127" s="3" t="s">
        <v>217</v>
      </c>
    </row>
    <row r="128" spans="1:6" x14ac:dyDescent="0.25">
      <c r="A128" s="3">
        <v>125</v>
      </c>
      <c r="B128" s="3" t="s">
        <v>221</v>
      </c>
      <c r="C128" s="3"/>
      <c r="D128" s="3"/>
      <c r="E128" s="3" t="s">
        <v>217</v>
      </c>
      <c r="F128" s="3" t="s">
        <v>217</v>
      </c>
    </row>
    <row r="129" spans="1:6" x14ac:dyDescent="0.25">
      <c r="A129" s="3">
        <v>126</v>
      </c>
      <c r="B129" s="3" t="s">
        <v>221</v>
      </c>
      <c r="C129" s="3"/>
      <c r="D129" s="3"/>
      <c r="E129" s="3" t="s">
        <v>217</v>
      </c>
      <c r="F129" s="3" t="s">
        <v>217</v>
      </c>
    </row>
    <row r="130" spans="1:6" x14ac:dyDescent="0.25">
      <c r="A130" s="3">
        <v>127</v>
      </c>
      <c r="B130" s="3" t="s">
        <v>221</v>
      </c>
      <c r="C130" s="3"/>
      <c r="D130" s="3"/>
      <c r="E130" s="3" t="s">
        <v>217</v>
      </c>
      <c r="F130" s="3" t="s">
        <v>217</v>
      </c>
    </row>
    <row r="131" spans="1:6" x14ac:dyDescent="0.25">
      <c r="A131" s="3">
        <v>128</v>
      </c>
      <c r="B131" s="3" t="s">
        <v>221</v>
      </c>
      <c r="C131" s="3"/>
      <c r="D131" s="3"/>
      <c r="E131" s="3" t="s">
        <v>217</v>
      </c>
      <c r="F131" s="3" t="s">
        <v>217</v>
      </c>
    </row>
    <row r="132" spans="1:6" x14ac:dyDescent="0.25">
      <c r="A132" s="3">
        <v>129</v>
      </c>
      <c r="B132" s="3" t="s">
        <v>221</v>
      </c>
      <c r="C132" s="3"/>
      <c r="D132" s="3"/>
      <c r="E132" s="3" t="s">
        <v>217</v>
      </c>
      <c r="F132" s="3" t="s">
        <v>217</v>
      </c>
    </row>
    <row r="133" spans="1:6" x14ac:dyDescent="0.25">
      <c r="A133" s="3">
        <v>130</v>
      </c>
      <c r="B133" s="3" t="s">
        <v>221</v>
      </c>
      <c r="C133" s="3"/>
      <c r="D133" s="3"/>
      <c r="E133" s="3" t="s">
        <v>217</v>
      </c>
      <c r="F133" s="3" t="s">
        <v>217</v>
      </c>
    </row>
    <row r="134" spans="1:6" x14ac:dyDescent="0.25">
      <c r="A134" s="3">
        <v>131</v>
      </c>
      <c r="B134" s="3" t="s">
        <v>221</v>
      </c>
      <c r="C134" s="3"/>
      <c r="D134" s="3"/>
      <c r="E134" s="3" t="s">
        <v>217</v>
      </c>
      <c r="F134" s="3" t="s">
        <v>217</v>
      </c>
    </row>
    <row r="135" spans="1:6" x14ac:dyDescent="0.25">
      <c r="A135" s="3">
        <v>132</v>
      </c>
      <c r="B135" s="3" t="s">
        <v>221</v>
      </c>
      <c r="C135" s="3"/>
      <c r="D135" s="3"/>
      <c r="E135" s="3" t="s">
        <v>217</v>
      </c>
      <c r="F135" s="3" t="s">
        <v>217</v>
      </c>
    </row>
    <row r="136" spans="1:6" x14ac:dyDescent="0.25">
      <c r="A136" s="3">
        <v>133</v>
      </c>
      <c r="B136" s="3" t="s">
        <v>221</v>
      </c>
      <c r="C136" s="3"/>
      <c r="D136" s="3"/>
      <c r="E136" s="3" t="s">
        <v>217</v>
      </c>
      <c r="F136" s="3" t="s">
        <v>217</v>
      </c>
    </row>
    <row r="137" spans="1:6" x14ac:dyDescent="0.25">
      <c r="A137" s="3">
        <v>134</v>
      </c>
      <c r="B137" s="3" t="s">
        <v>221</v>
      </c>
      <c r="C137" s="3"/>
      <c r="D137" s="3"/>
      <c r="E137" s="3" t="s">
        <v>217</v>
      </c>
      <c r="F137" s="3" t="s">
        <v>217</v>
      </c>
    </row>
    <row r="138" spans="1:6" x14ac:dyDescent="0.25">
      <c r="A138" s="3">
        <v>135</v>
      </c>
      <c r="B138" s="3" t="s">
        <v>221</v>
      </c>
      <c r="C138" s="3"/>
      <c r="D138" s="3"/>
      <c r="E138" s="3" t="s">
        <v>217</v>
      </c>
      <c r="F138" s="3" t="s">
        <v>217</v>
      </c>
    </row>
    <row r="139" spans="1:6" x14ac:dyDescent="0.25">
      <c r="A139" s="3">
        <v>136</v>
      </c>
      <c r="B139" s="3" t="s">
        <v>221</v>
      </c>
      <c r="C139" s="3"/>
      <c r="D139" s="3"/>
      <c r="E139" s="3" t="s">
        <v>217</v>
      </c>
      <c r="F139" s="3" t="s">
        <v>217</v>
      </c>
    </row>
    <row r="140" spans="1:6" x14ac:dyDescent="0.25">
      <c r="A140" s="3">
        <v>137</v>
      </c>
      <c r="B140" s="3" t="s">
        <v>221</v>
      </c>
      <c r="C140" s="3"/>
      <c r="D140" s="3"/>
      <c r="E140" s="3" t="s">
        <v>217</v>
      </c>
      <c r="F140" s="3" t="s">
        <v>217</v>
      </c>
    </row>
    <row r="141" spans="1:6" x14ac:dyDescent="0.25">
      <c r="A141" s="3">
        <v>138</v>
      </c>
      <c r="B141" s="3" t="s">
        <v>221</v>
      </c>
      <c r="C141" s="3"/>
      <c r="D141" s="3"/>
      <c r="E141" s="3" t="s">
        <v>217</v>
      </c>
      <c r="F141" s="3" t="s">
        <v>217</v>
      </c>
    </row>
    <row r="142" spans="1:6" x14ac:dyDescent="0.25">
      <c r="A142" s="3">
        <v>139</v>
      </c>
      <c r="B142" s="3" t="s">
        <v>221</v>
      </c>
      <c r="C142" s="3"/>
      <c r="D142" s="3"/>
      <c r="E142" s="3" t="s">
        <v>217</v>
      </c>
      <c r="F142" s="3" t="s">
        <v>217</v>
      </c>
    </row>
    <row r="143" spans="1:6" x14ac:dyDescent="0.25">
      <c r="A143" s="3">
        <v>140</v>
      </c>
      <c r="B143" s="3" t="s">
        <v>221</v>
      </c>
      <c r="C143" s="3"/>
      <c r="D143" s="3"/>
      <c r="E143" s="3" t="s">
        <v>217</v>
      </c>
      <c r="F143" s="3" t="s">
        <v>217</v>
      </c>
    </row>
    <row r="144" spans="1:6" x14ac:dyDescent="0.25">
      <c r="A144" s="3">
        <v>141</v>
      </c>
      <c r="B144" s="3" t="s">
        <v>221</v>
      </c>
      <c r="C144" s="3"/>
      <c r="D144" s="3"/>
      <c r="E144" s="3" t="s">
        <v>217</v>
      </c>
      <c r="F144" s="3" t="s">
        <v>217</v>
      </c>
    </row>
    <row r="145" spans="1:6" x14ac:dyDescent="0.25">
      <c r="A145" s="3">
        <v>142</v>
      </c>
      <c r="B145" s="3" t="s">
        <v>221</v>
      </c>
      <c r="C145" s="3"/>
      <c r="D145" s="3"/>
      <c r="E145" s="3" t="s">
        <v>217</v>
      </c>
      <c r="F145" s="3" t="s">
        <v>217</v>
      </c>
    </row>
    <row r="146" spans="1:6" x14ac:dyDescent="0.25">
      <c r="A146" s="3">
        <v>143</v>
      </c>
      <c r="B146" s="3" t="s">
        <v>221</v>
      </c>
      <c r="C146" s="3"/>
      <c r="D146" s="3"/>
      <c r="E146" s="3" t="s">
        <v>217</v>
      </c>
      <c r="F146" s="3" t="s">
        <v>217</v>
      </c>
    </row>
    <row r="147" spans="1:6" x14ac:dyDescent="0.25">
      <c r="A147" s="3">
        <v>144</v>
      </c>
      <c r="B147" s="3" t="s">
        <v>221</v>
      </c>
      <c r="C147" s="3"/>
      <c r="D147" s="3"/>
      <c r="E147" s="3" t="s">
        <v>217</v>
      </c>
      <c r="F147" s="3" t="s">
        <v>217</v>
      </c>
    </row>
    <row r="148" spans="1:6" x14ac:dyDescent="0.25">
      <c r="A148" s="3">
        <v>145</v>
      </c>
      <c r="B148" s="3" t="s">
        <v>221</v>
      </c>
      <c r="C148" s="3"/>
      <c r="D148" s="3"/>
      <c r="E148" s="3" t="s">
        <v>217</v>
      </c>
      <c r="F148" s="3" t="s">
        <v>217</v>
      </c>
    </row>
    <row r="149" spans="1:6" x14ac:dyDescent="0.25">
      <c r="A149" s="3">
        <v>146</v>
      </c>
      <c r="B149" s="3" t="s">
        <v>221</v>
      </c>
      <c r="C149" s="3"/>
      <c r="D149" s="3"/>
      <c r="E149" s="3" t="s">
        <v>217</v>
      </c>
      <c r="F149" s="3" t="s">
        <v>217</v>
      </c>
    </row>
    <row r="150" spans="1:6" x14ac:dyDescent="0.25">
      <c r="A150" s="3">
        <v>147</v>
      </c>
      <c r="B150" s="3" t="s">
        <v>221</v>
      </c>
      <c r="C150" s="3"/>
      <c r="D150" s="3"/>
      <c r="E150" s="3" t="s">
        <v>217</v>
      </c>
      <c r="F150" s="3" t="s">
        <v>217</v>
      </c>
    </row>
    <row r="151" spans="1:6" x14ac:dyDescent="0.25">
      <c r="A151" s="3">
        <v>148</v>
      </c>
      <c r="B151" s="3" t="s">
        <v>221</v>
      </c>
      <c r="C151" s="3"/>
      <c r="D151" s="3"/>
      <c r="E151" s="3" t="s">
        <v>217</v>
      </c>
      <c r="F151" s="3" t="s">
        <v>217</v>
      </c>
    </row>
    <row r="152" spans="1:6" x14ac:dyDescent="0.25">
      <c r="A152" s="3">
        <v>149</v>
      </c>
      <c r="B152" s="3" t="s">
        <v>221</v>
      </c>
      <c r="C152" s="3"/>
      <c r="D152" s="3"/>
      <c r="E152" s="3" t="s">
        <v>217</v>
      </c>
      <c r="F152" s="3" t="s">
        <v>217</v>
      </c>
    </row>
    <row r="153" spans="1:6" x14ac:dyDescent="0.25">
      <c r="A153" s="3">
        <v>150</v>
      </c>
      <c r="B153" s="3" t="s">
        <v>221</v>
      </c>
      <c r="C153" s="3"/>
      <c r="D153" s="3"/>
      <c r="E153" s="3" t="s">
        <v>217</v>
      </c>
      <c r="F153" s="3" t="s">
        <v>217</v>
      </c>
    </row>
    <row r="154" spans="1:6" x14ac:dyDescent="0.25">
      <c r="A154" s="3">
        <v>151</v>
      </c>
      <c r="B154" s="3" t="s">
        <v>221</v>
      </c>
      <c r="C154" s="3"/>
      <c r="D154" s="3"/>
      <c r="E154" s="3" t="s">
        <v>217</v>
      </c>
      <c r="F154" s="3" t="s">
        <v>217</v>
      </c>
    </row>
    <row r="155" spans="1:6" x14ac:dyDescent="0.25">
      <c r="A155" s="3">
        <v>152</v>
      </c>
      <c r="B155" s="3" t="s">
        <v>221</v>
      </c>
      <c r="C155" s="3"/>
      <c r="D155" s="3"/>
      <c r="E155" s="3" t="s">
        <v>217</v>
      </c>
      <c r="F155" s="3" t="s">
        <v>217</v>
      </c>
    </row>
    <row r="156" spans="1:6" x14ac:dyDescent="0.25">
      <c r="A156" s="3">
        <v>153</v>
      </c>
      <c r="B156" s="3" t="s">
        <v>221</v>
      </c>
      <c r="C156" s="3"/>
      <c r="D156" s="3"/>
      <c r="E156" s="3" t="s">
        <v>217</v>
      </c>
      <c r="F156" s="3" t="s">
        <v>217</v>
      </c>
    </row>
    <row r="157" spans="1:6" x14ac:dyDescent="0.25">
      <c r="A157" s="3">
        <v>154</v>
      </c>
      <c r="B157" s="3" t="s">
        <v>221</v>
      </c>
      <c r="C157" s="3"/>
      <c r="D157" s="3"/>
      <c r="E157" s="3" t="s">
        <v>217</v>
      </c>
      <c r="F157" s="3" t="s">
        <v>217</v>
      </c>
    </row>
    <row r="158" spans="1:6" x14ac:dyDescent="0.25">
      <c r="A158" s="3">
        <v>155</v>
      </c>
      <c r="B158" s="3" t="s">
        <v>221</v>
      </c>
      <c r="C158" s="3"/>
      <c r="D158" s="3"/>
      <c r="E158" s="3" t="s">
        <v>217</v>
      </c>
      <c r="F158" s="3" t="s">
        <v>217</v>
      </c>
    </row>
    <row r="159" spans="1:6" x14ac:dyDescent="0.25">
      <c r="A159" s="3">
        <v>156</v>
      </c>
      <c r="B159" s="3" t="s">
        <v>221</v>
      </c>
      <c r="C159" s="3"/>
      <c r="D159" s="3"/>
      <c r="E159" s="3" t="s">
        <v>217</v>
      </c>
      <c r="F159" s="3" t="s">
        <v>217</v>
      </c>
    </row>
    <row r="160" spans="1:6" x14ac:dyDescent="0.25">
      <c r="A160" s="3">
        <v>157</v>
      </c>
      <c r="B160" s="3" t="s">
        <v>221</v>
      </c>
      <c r="C160" s="3"/>
      <c r="D160" s="3"/>
      <c r="E160" s="3" t="s">
        <v>217</v>
      </c>
      <c r="F160" s="3" t="s">
        <v>217</v>
      </c>
    </row>
    <row r="161" spans="1:6" x14ac:dyDescent="0.25">
      <c r="A161" s="3">
        <v>158</v>
      </c>
      <c r="B161" s="3" t="s">
        <v>221</v>
      </c>
      <c r="C161" s="3"/>
      <c r="D161" s="3"/>
      <c r="E161" s="3" t="s">
        <v>217</v>
      </c>
      <c r="F161" s="3" t="s">
        <v>217</v>
      </c>
    </row>
    <row r="162" spans="1:6" x14ac:dyDescent="0.25">
      <c r="A162" s="3">
        <v>159</v>
      </c>
      <c r="B162" s="3" t="s">
        <v>221</v>
      </c>
      <c r="C162" s="3"/>
      <c r="D162" s="3"/>
      <c r="E162" s="3" t="s">
        <v>217</v>
      </c>
      <c r="F162" s="3" t="s">
        <v>217</v>
      </c>
    </row>
    <row r="163" spans="1:6" x14ac:dyDescent="0.25">
      <c r="A163" s="3">
        <v>160</v>
      </c>
      <c r="B163" s="3" t="s">
        <v>221</v>
      </c>
      <c r="C163" s="3"/>
      <c r="D163" s="3"/>
      <c r="E163" s="3" t="s">
        <v>217</v>
      </c>
      <c r="F163" s="3" t="s">
        <v>217</v>
      </c>
    </row>
    <row r="164" spans="1:6" x14ac:dyDescent="0.25">
      <c r="A164" s="3">
        <v>161</v>
      </c>
      <c r="B164" s="3" t="s">
        <v>221</v>
      </c>
      <c r="C164" s="3"/>
      <c r="D164" s="3"/>
      <c r="E164" s="3" t="s">
        <v>217</v>
      </c>
      <c r="F164" s="3" t="s">
        <v>217</v>
      </c>
    </row>
    <row r="165" spans="1:6" x14ac:dyDescent="0.25">
      <c r="A165" s="3">
        <v>162</v>
      </c>
      <c r="B165" s="3" t="s">
        <v>221</v>
      </c>
      <c r="C165" s="3"/>
      <c r="D165" s="3"/>
      <c r="E165" s="3" t="s">
        <v>217</v>
      </c>
      <c r="F165" s="3" t="s">
        <v>217</v>
      </c>
    </row>
    <row r="166" spans="1:6" x14ac:dyDescent="0.25">
      <c r="A166" s="3">
        <v>163</v>
      </c>
      <c r="B166" s="3" t="s">
        <v>221</v>
      </c>
      <c r="C166" s="3"/>
      <c r="D166" s="3"/>
      <c r="E166" s="3" t="s">
        <v>217</v>
      </c>
      <c r="F166" s="3" t="s">
        <v>217</v>
      </c>
    </row>
    <row r="167" spans="1:6" x14ac:dyDescent="0.25">
      <c r="A167" s="3">
        <v>164</v>
      </c>
      <c r="B167" s="3" t="s">
        <v>221</v>
      </c>
      <c r="C167" s="3"/>
      <c r="D167" s="3"/>
      <c r="E167" s="3" t="s">
        <v>217</v>
      </c>
      <c r="F167" s="3" t="s">
        <v>217</v>
      </c>
    </row>
    <row r="168" spans="1:6" x14ac:dyDescent="0.25">
      <c r="A168" s="3">
        <v>165</v>
      </c>
      <c r="B168" s="3" t="s">
        <v>221</v>
      </c>
      <c r="C168" s="3"/>
      <c r="D168" s="3"/>
      <c r="E168" s="3" t="s">
        <v>217</v>
      </c>
      <c r="F168" s="3" t="s">
        <v>217</v>
      </c>
    </row>
    <row r="169" spans="1:6" x14ac:dyDescent="0.25">
      <c r="A169" s="3">
        <v>166</v>
      </c>
      <c r="B169" s="3" t="s">
        <v>221</v>
      </c>
      <c r="C169" s="3"/>
      <c r="D169" s="3"/>
      <c r="E169" s="3" t="s">
        <v>217</v>
      </c>
      <c r="F169" s="3" t="s">
        <v>217</v>
      </c>
    </row>
    <row r="170" spans="1:6" x14ac:dyDescent="0.25">
      <c r="A170" s="3">
        <v>167</v>
      </c>
      <c r="B170" s="3" t="s">
        <v>221</v>
      </c>
      <c r="C170" s="3"/>
      <c r="D170" s="3"/>
      <c r="E170" s="3" t="s">
        <v>217</v>
      </c>
      <c r="F170" s="3" t="s">
        <v>217</v>
      </c>
    </row>
    <row r="171" spans="1:6" x14ac:dyDescent="0.25">
      <c r="A171" s="3">
        <v>168</v>
      </c>
      <c r="B171" s="3" t="s">
        <v>221</v>
      </c>
      <c r="C171" s="3"/>
      <c r="D171" s="3"/>
      <c r="E171" s="3" t="s">
        <v>217</v>
      </c>
      <c r="F171" s="3" t="s">
        <v>217</v>
      </c>
    </row>
    <row r="172" spans="1:6" x14ac:dyDescent="0.25">
      <c r="A172" s="3">
        <v>169</v>
      </c>
      <c r="B172" s="3" t="s">
        <v>221</v>
      </c>
      <c r="C172" s="3"/>
      <c r="D172" s="3"/>
      <c r="E172" s="3" t="s">
        <v>217</v>
      </c>
      <c r="F172" s="3" t="s">
        <v>217</v>
      </c>
    </row>
    <row r="173" spans="1:6" x14ac:dyDescent="0.25">
      <c r="A173" s="3">
        <v>170</v>
      </c>
      <c r="B173" s="3" t="s">
        <v>221</v>
      </c>
      <c r="C173" s="3"/>
      <c r="D173" s="3"/>
      <c r="E173" s="3" t="s">
        <v>217</v>
      </c>
      <c r="F173" s="3" t="s">
        <v>217</v>
      </c>
    </row>
    <row r="174" spans="1:6" x14ac:dyDescent="0.25">
      <c r="A174" s="3">
        <v>171</v>
      </c>
      <c r="B174" s="3" t="s">
        <v>221</v>
      </c>
      <c r="C174" s="3"/>
      <c r="D174" s="3"/>
      <c r="E174" s="3" t="s">
        <v>217</v>
      </c>
      <c r="F174" s="3" t="s">
        <v>217</v>
      </c>
    </row>
    <row r="175" spans="1:6" x14ac:dyDescent="0.25">
      <c r="A175" s="3">
        <v>172</v>
      </c>
      <c r="B175" s="3" t="s">
        <v>221</v>
      </c>
      <c r="C175" s="3"/>
      <c r="D175" s="3"/>
      <c r="E175" s="3" t="s">
        <v>217</v>
      </c>
      <c r="F175" s="3" t="s">
        <v>217</v>
      </c>
    </row>
    <row r="176" spans="1:6" x14ac:dyDescent="0.25">
      <c r="A176" s="3">
        <v>173</v>
      </c>
      <c r="B176" s="3" t="s">
        <v>221</v>
      </c>
      <c r="C176" s="3"/>
      <c r="D176" s="3"/>
      <c r="E176" s="3" t="s">
        <v>217</v>
      </c>
      <c r="F176" s="3" t="s">
        <v>217</v>
      </c>
    </row>
    <row r="177" spans="1:6" x14ac:dyDescent="0.25">
      <c r="A177" s="3">
        <v>174</v>
      </c>
      <c r="B177" s="3" t="s">
        <v>221</v>
      </c>
      <c r="C177" s="3"/>
      <c r="D177" s="3"/>
      <c r="E177" s="3" t="s">
        <v>217</v>
      </c>
      <c r="F177" s="3" t="s">
        <v>217</v>
      </c>
    </row>
    <row r="178" spans="1:6" x14ac:dyDescent="0.25">
      <c r="A178" s="3">
        <v>175</v>
      </c>
      <c r="B178" s="3" t="s">
        <v>221</v>
      </c>
      <c r="C178" s="3"/>
      <c r="D178" s="3"/>
      <c r="E178" s="3" t="s">
        <v>217</v>
      </c>
      <c r="F178" s="3" t="s">
        <v>217</v>
      </c>
    </row>
    <row r="179" spans="1:6" x14ac:dyDescent="0.25">
      <c r="A179" s="3">
        <v>176</v>
      </c>
      <c r="B179" s="3" t="s">
        <v>221</v>
      </c>
      <c r="C179" s="3"/>
      <c r="D179" s="3"/>
      <c r="E179" s="3" t="s">
        <v>217</v>
      </c>
      <c r="F179" s="3" t="s">
        <v>217</v>
      </c>
    </row>
    <row r="180" spans="1:6" x14ac:dyDescent="0.25">
      <c r="A180" s="3">
        <v>177</v>
      </c>
      <c r="B180" s="3" t="s">
        <v>221</v>
      </c>
      <c r="C180" s="3"/>
      <c r="D180" s="3"/>
      <c r="E180" s="3" t="s">
        <v>217</v>
      </c>
      <c r="F180" s="3" t="s">
        <v>217</v>
      </c>
    </row>
    <row r="181" spans="1:6" x14ac:dyDescent="0.25">
      <c r="A181" s="3">
        <v>178</v>
      </c>
      <c r="B181" s="3" t="s">
        <v>221</v>
      </c>
      <c r="C181" s="3"/>
      <c r="D181" s="3"/>
      <c r="E181" s="3" t="s">
        <v>217</v>
      </c>
      <c r="F181" s="3" t="s">
        <v>217</v>
      </c>
    </row>
    <row r="182" spans="1:6" x14ac:dyDescent="0.25">
      <c r="A182" s="3">
        <v>179</v>
      </c>
      <c r="B182" s="3" t="s">
        <v>221</v>
      </c>
      <c r="C182" s="3"/>
      <c r="D182" s="3"/>
      <c r="E182" s="3" t="s">
        <v>217</v>
      </c>
      <c r="F182" s="3" t="s">
        <v>217</v>
      </c>
    </row>
    <row r="183" spans="1:6" x14ac:dyDescent="0.25">
      <c r="A183" s="3">
        <v>180</v>
      </c>
      <c r="B183" s="3" t="s">
        <v>221</v>
      </c>
      <c r="C183" s="3"/>
      <c r="D183" s="3"/>
      <c r="E183" s="3" t="s">
        <v>217</v>
      </c>
      <c r="F183" s="3" t="s">
        <v>217</v>
      </c>
    </row>
    <row r="184" spans="1:6" x14ac:dyDescent="0.25">
      <c r="A184" s="3">
        <v>181</v>
      </c>
      <c r="B184" s="3" t="s">
        <v>221</v>
      </c>
      <c r="C184" s="3"/>
      <c r="D184" s="3"/>
      <c r="E184" s="3" t="s">
        <v>217</v>
      </c>
      <c r="F184" s="3" t="s">
        <v>217</v>
      </c>
    </row>
    <row r="185" spans="1:6" x14ac:dyDescent="0.25">
      <c r="A185" s="3">
        <v>182</v>
      </c>
      <c r="B185" s="3" t="s">
        <v>221</v>
      </c>
      <c r="C185" s="3"/>
      <c r="D185" s="3"/>
      <c r="E185" s="3" t="s">
        <v>217</v>
      </c>
      <c r="F185" s="3" t="s">
        <v>217</v>
      </c>
    </row>
    <row r="186" spans="1:6" x14ac:dyDescent="0.25">
      <c r="A186" s="3">
        <v>183</v>
      </c>
      <c r="B186" s="3" t="s">
        <v>221</v>
      </c>
      <c r="C186" s="3"/>
      <c r="D186" s="3"/>
      <c r="E186" s="3" t="s">
        <v>217</v>
      </c>
      <c r="F186" s="3" t="s">
        <v>217</v>
      </c>
    </row>
    <row r="187" spans="1:6" x14ac:dyDescent="0.25">
      <c r="A187" s="3">
        <v>184</v>
      </c>
      <c r="B187" s="3" t="s">
        <v>221</v>
      </c>
      <c r="C187" s="3"/>
      <c r="D187" s="3"/>
      <c r="E187" s="3" t="s">
        <v>217</v>
      </c>
      <c r="F187" s="3" t="s">
        <v>217</v>
      </c>
    </row>
    <row r="188" spans="1:6" x14ac:dyDescent="0.25">
      <c r="A188" s="3">
        <v>185</v>
      </c>
      <c r="B188" s="3" t="s">
        <v>221</v>
      </c>
      <c r="C188" s="3"/>
      <c r="D188" s="3"/>
      <c r="E188" s="3" t="s">
        <v>217</v>
      </c>
      <c r="F188" s="3" t="s">
        <v>217</v>
      </c>
    </row>
    <row r="189" spans="1:6" x14ac:dyDescent="0.25">
      <c r="A189" s="3">
        <v>186</v>
      </c>
      <c r="B189" s="3" t="s">
        <v>221</v>
      </c>
      <c r="C189" s="3"/>
      <c r="D189" s="3"/>
      <c r="E189" s="3" t="s">
        <v>217</v>
      </c>
      <c r="F189" s="3" t="s">
        <v>217</v>
      </c>
    </row>
    <row r="190" spans="1:6" x14ac:dyDescent="0.25">
      <c r="A190" s="3">
        <v>187</v>
      </c>
      <c r="B190" s="3" t="s">
        <v>221</v>
      </c>
      <c r="C190" s="3"/>
      <c r="D190" s="3"/>
      <c r="E190" s="3" t="s">
        <v>217</v>
      </c>
      <c r="F190" s="3" t="s">
        <v>217</v>
      </c>
    </row>
    <row r="191" spans="1:6" x14ac:dyDescent="0.25">
      <c r="A191" s="3">
        <v>188</v>
      </c>
      <c r="B191" s="3" t="s">
        <v>221</v>
      </c>
      <c r="C191" s="3"/>
      <c r="D191" s="3"/>
      <c r="E191" s="3" t="s">
        <v>217</v>
      </c>
      <c r="F191" s="3" t="s">
        <v>217</v>
      </c>
    </row>
    <row r="192" spans="1:6" x14ac:dyDescent="0.25">
      <c r="A192" s="3">
        <v>189</v>
      </c>
      <c r="B192" s="3" t="s">
        <v>221</v>
      </c>
      <c r="C192" s="3"/>
      <c r="D192" s="3"/>
      <c r="E192" s="3" t="s">
        <v>217</v>
      </c>
      <c r="F192" s="3" t="s">
        <v>217</v>
      </c>
    </row>
    <row r="193" spans="1:6" x14ac:dyDescent="0.25">
      <c r="A193" s="3">
        <v>190</v>
      </c>
      <c r="B193" s="3" t="s">
        <v>221</v>
      </c>
      <c r="C193" s="3"/>
      <c r="D193" s="3"/>
      <c r="E193" s="3" t="s">
        <v>217</v>
      </c>
      <c r="F193" s="3" t="s">
        <v>217</v>
      </c>
    </row>
    <row r="194" spans="1:6" x14ac:dyDescent="0.25">
      <c r="A194" s="3">
        <v>191</v>
      </c>
      <c r="B194" s="3" t="s">
        <v>221</v>
      </c>
      <c r="C194" s="3"/>
      <c r="D194" s="3"/>
      <c r="E194" s="3" t="s">
        <v>217</v>
      </c>
      <c r="F194" s="3" t="s">
        <v>217</v>
      </c>
    </row>
    <row r="195" spans="1:6" x14ac:dyDescent="0.25">
      <c r="A195" s="3">
        <v>192</v>
      </c>
      <c r="B195" s="3" t="s">
        <v>221</v>
      </c>
      <c r="C195" s="3"/>
      <c r="D195" s="3"/>
      <c r="E195" s="3" t="s">
        <v>217</v>
      </c>
      <c r="F195" s="3" t="s">
        <v>217</v>
      </c>
    </row>
    <row r="196" spans="1:6" x14ac:dyDescent="0.25">
      <c r="A196" s="3">
        <v>193</v>
      </c>
      <c r="B196" s="3" t="s">
        <v>221</v>
      </c>
      <c r="C196" s="3"/>
      <c r="D196" s="3"/>
      <c r="E196" s="3" t="s">
        <v>217</v>
      </c>
      <c r="F196" s="3" t="s">
        <v>217</v>
      </c>
    </row>
    <row r="197" spans="1:6" x14ac:dyDescent="0.25">
      <c r="A197" s="3">
        <v>194</v>
      </c>
      <c r="B197" s="3" t="s">
        <v>221</v>
      </c>
      <c r="C197" s="3"/>
      <c r="D197" s="3"/>
      <c r="E197" s="3" t="s">
        <v>217</v>
      </c>
      <c r="F197" s="3" t="s">
        <v>217</v>
      </c>
    </row>
    <row r="198" spans="1:6" x14ac:dyDescent="0.25">
      <c r="A198" s="3">
        <v>195</v>
      </c>
      <c r="B198" s="3" t="s">
        <v>221</v>
      </c>
      <c r="C198" s="3"/>
      <c r="D198" s="3"/>
      <c r="E198" s="3" t="s">
        <v>217</v>
      </c>
      <c r="F198" s="3" t="s">
        <v>217</v>
      </c>
    </row>
    <row r="199" spans="1:6" x14ac:dyDescent="0.25">
      <c r="A199" s="3">
        <v>196</v>
      </c>
      <c r="B199" s="3" t="s">
        <v>221</v>
      </c>
      <c r="C199" s="3"/>
      <c r="D199" s="3"/>
      <c r="E199" s="3" t="s">
        <v>217</v>
      </c>
      <c r="F199" s="3" t="s">
        <v>217</v>
      </c>
    </row>
    <row r="200" spans="1:6" x14ac:dyDescent="0.25">
      <c r="A200" s="3">
        <v>197</v>
      </c>
      <c r="B200" s="3" t="s">
        <v>221</v>
      </c>
      <c r="C200" s="3"/>
      <c r="D200" s="3"/>
      <c r="E200" s="3" t="s">
        <v>217</v>
      </c>
      <c r="F200" s="3" t="s">
        <v>217</v>
      </c>
    </row>
    <row r="201" spans="1:6" x14ac:dyDescent="0.25">
      <c r="A201" s="3">
        <v>198</v>
      </c>
      <c r="B201" s="3" t="s">
        <v>221</v>
      </c>
      <c r="C201" s="3"/>
      <c r="D201" s="3"/>
      <c r="E201" s="3" t="s">
        <v>217</v>
      </c>
      <c r="F201" s="3" t="s">
        <v>217</v>
      </c>
    </row>
    <row r="202" spans="1:6" x14ac:dyDescent="0.25">
      <c r="A202" s="3">
        <v>199</v>
      </c>
      <c r="B202" s="3" t="s">
        <v>221</v>
      </c>
      <c r="C202" s="3"/>
      <c r="D202" s="3"/>
      <c r="E202" s="3" t="s">
        <v>217</v>
      </c>
      <c r="F202" s="3" t="s">
        <v>217</v>
      </c>
    </row>
    <row r="203" spans="1:6" x14ac:dyDescent="0.25">
      <c r="A203" s="3">
        <v>200</v>
      </c>
      <c r="B203" s="3" t="s">
        <v>221</v>
      </c>
      <c r="C203" s="3"/>
      <c r="D203" s="3"/>
      <c r="E203" s="3" t="s">
        <v>217</v>
      </c>
      <c r="F203" s="3" t="s">
        <v>217</v>
      </c>
    </row>
    <row r="204" spans="1:6" x14ac:dyDescent="0.25">
      <c r="A204" s="3">
        <v>201</v>
      </c>
      <c r="B204" s="3" t="s">
        <v>221</v>
      </c>
      <c r="C204" s="3"/>
      <c r="D204" s="3"/>
      <c r="E204" s="3" t="s">
        <v>217</v>
      </c>
      <c r="F204" s="3" t="s">
        <v>217</v>
      </c>
    </row>
    <row r="205" spans="1:6" x14ac:dyDescent="0.25">
      <c r="A205" s="3">
        <v>202</v>
      </c>
      <c r="B205" s="3" t="s">
        <v>221</v>
      </c>
      <c r="C205" s="3"/>
      <c r="D205" s="3"/>
      <c r="E205" s="3" t="s">
        <v>217</v>
      </c>
      <c r="F205" s="3" t="s">
        <v>217</v>
      </c>
    </row>
    <row r="206" spans="1:6" x14ac:dyDescent="0.25">
      <c r="A206" s="3">
        <v>203</v>
      </c>
      <c r="B206" s="3" t="s">
        <v>221</v>
      </c>
      <c r="C206" s="3"/>
      <c r="D206" s="3"/>
      <c r="E206" s="3" t="s">
        <v>217</v>
      </c>
      <c r="F206" s="3" t="s">
        <v>217</v>
      </c>
    </row>
    <row r="207" spans="1:6" x14ac:dyDescent="0.25">
      <c r="A207" s="3">
        <v>204</v>
      </c>
      <c r="B207" s="3" t="s">
        <v>221</v>
      </c>
      <c r="C207" s="3"/>
      <c r="D207" s="3"/>
      <c r="E207" s="3" t="s">
        <v>217</v>
      </c>
      <c r="F207" s="3" t="s">
        <v>217</v>
      </c>
    </row>
    <row r="208" spans="1:6" x14ac:dyDescent="0.25">
      <c r="A208" s="3">
        <v>205</v>
      </c>
      <c r="B208" s="3" t="s">
        <v>221</v>
      </c>
      <c r="C208" s="3"/>
      <c r="D208" s="3"/>
      <c r="E208" s="3" t="s">
        <v>217</v>
      </c>
      <c r="F208" s="3" t="s">
        <v>217</v>
      </c>
    </row>
    <row r="209" spans="1:6" x14ac:dyDescent="0.25">
      <c r="A209" s="3">
        <v>206</v>
      </c>
      <c r="B209" s="3" t="s">
        <v>221</v>
      </c>
      <c r="C209" s="3"/>
      <c r="D209" s="3"/>
      <c r="E209" s="3" t="s">
        <v>217</v>
      </c>
      <c r="F209" s="3" t="s">
        <v>217</v>
      </c>
    </row>
    <row r="210" spans="1:6" x14ac:dyDescent="0.25">
      <c r="A210" s="3">
        <v>207</v>
      </c>
      <c r="B210" s="3" t="s">
        <v>221</v>
      </c>
      <c r="C210" s="3"/>
      <c r="D210" s="3"/>
      <c r="E210" s="3" t="s">
        <v>217</v>
      </c>
      <c r="F210" s="3" t="s">
        <v>217</v>
      </c>
    </row>
    <row r="211" spans="1:6" x14ac:dyDescent="0.25">
      <c r="A211" s="3">
        <v>208</v>
      </c>
      <c r="B211" s="3" t="s">
        <v>221</v>
      </c>
      <c r="C211" s="3"/>
      <c r="D211" s="3"/>
      <c r="E211" s="3" t="s">
        <v>217</v>
      </c>
      <c r="F211" s="3" t="s">
        <v>217</v>
      </c>
    </row>
    <row r="212" spans="1:6" x14ac:dyDescent="0.25">
      <c r="A212" s="3">
        <v>209</v>
      </c>
      <c r="B212" s="3" t="s">
        <v>221</v>
      </c>
      <c r="C212" s="3"/>
      <c r="D212" s="3"/>
      <c r="E212" s="3" t="s">
        <v>217</v>
      </c>
      <c r="F212" s="3" t="s">
        <v>217</v>
      </c>
    </row>
    <row r="213" spans="1:6" x14ac:dyDescent="0.25">
      <c r="A213" s="3">
        <v>210</v>
      </c>
      <c r="B213" s="3" t="s">
        <v>221</v>
      </c>
      <c r="C213" s="3"/>
      <c r="D213" s="3"/>
      <c r="E213" s="3" t="s">
        <v>217</v>
      </c>
      <c r="F213" s="3" t="s">
        <v>217</v>
      </c>
    </row>
    <row r="214" spans="1:6" x14ac:dyDescent="0.25">
      <c r="A214" s="3">
        <v>211</v>
      </c>
      <c r="B214" s="3" t="s">
        <v>221</v>
      </c>
      <c r="C214" s="3"/>
      <c r="D214" s="3"/>
      <c r="E214" s="3" t="s">
        <v>217</v>
      </c>
      <c r="F214" s="3" t="s">
        <v>217</v>
      </c>
    </row>
    <row r="215" spans="1:6" x14ac:dyDescent="0.25">
      <c r="A215" s="3">
        <v>212</v>
      </c>
      <c r="B215" s="3" t="s">
        <v>221</v>
      </c>
      <c r="C215" s="3"/>
      <c r="D215" s="3"/>
      <c r="E215" s="3" t="s">
        <v>217</v>
      </c>
      <c r="F215" s="3" t="s">
        <v>217</v>
      </c>
    </row>
    <row r="216" spans="1:6" x14ac:dyDescent="0.25">
      <c r="A216" s="3">
        <v>213</v>
      </c>
      <c r="B216" s="3" t="s">
        <v>221</v>
      </c>
      <c r="C216" s="3"/>
      <c r="D216" s="3"/>
      <c r="E216" s="3" t="s">
        <v>217</v>
      </c>
      <c r="F216" s="3" t="s">
        <v>217</v>
      </c>
    </row>
    <row r="217" spans="1:6" x14ac:dyDescent="0.25">
      <c r="A217" s="3">
        <v>214</v>
      </c>
      <c r="B217" s="3" t="s">
        <v>221</v>
      </c>
      <c r="C217" s="3"/>
      <c r="D217" s="3"/>
      <c r="E217" s="3" t="s">
        <v>217</v>
      </c>
      <c r="F217" s="3" t="s">
        <v>217</v>
      </c>
    </row>
    <row r="218" spans="1:6" x14ac:dyDescent="0.25">
      <c r="A218" s="3">
        <v>215</v>
      </c>
      <c r="B218" s="3" t="s">
        <v>221</v>
      </c>
      <c r="C218" s="3"/>
      <c r="D218" s="3"/>
      <c r="E218" s="3" t="s">
        <v>217</v>
      </c>
      <c r="F218" s="3" t="s">
        <v>217</v>
      </c>
    </row>
    <row r="219" spans="1:6" x14ac:dyDescent="0.25">
      <c r="A219" s="3">
        <v>216</v>
      </c>
      <c r="B219" s="3" t="s">
        <v>221</v>
      </c>
      <c r="C219" s="3"/>
      <c r="D219" s="3"/>
      <c r="E219" s="3" t="s">
        <v>217</v>
      </c>
      <c r="F219" s="3" t="s">
        <v>217</v>
      </c>
    </row>
    <row r="220" spans="1:6" x14ac:dyDescent="0.25">
      <c r="A220" s="3">
        <v>217</v>
      </c>
      <c r="B220" s="3" t="s">
        <v>221</v>
      </c>
      <c r="C220" s="3"/>
      <c r="D220" s="3"/>
      <c r="E220" s="3" t="s">
        <v>217</v>
      </c>
      <c r="F220" s="3" t="s">
        <v>217</v>
      </c>
    </row>
    <row r="221" spans="1:6" x14ac:dyDescent="0.25">
      <c r="A221" s="3">
        <v>218</v>
      </c>
      <c r="B221" s="3" t="s">
        <v>221</v>
      </c>
      <c r="C221" s="3"/>
      <c r="D221" s="3"/>
      <c r="E221" s="3" t="s">
        <v>217</v>
      </c>
      <c r="F221" s="3" t="s">
        <v>217</v>
      </c>
    </row>
    <row r="222" spans="1:6" x14ac:dyDescent="0.25">
      <c r="A222" s="3">
        <v>219</v>
      </c>
      <c r="B222" s="3" t="s">
        <v>221</v>
      </c>
      <c r="C222" s="3"/>
      <c r="D222" s="3"/>
      <c r="E222" s="3" t="s">
        <v>217</v>
      </c>
      <c r="F222" s="3" t="s">
        <v>217</v>
      </c>
    </row>
    <row r="223" spans="1:6" x14ac:dyDescent="0.25">
      <c r="A223" s="3">
        <v>220</v>
      </c>
      <c r="B223" s="3" t="s">
        <v>221</v>
      </c>
      <c r="C223" s="3"/>
      <c r="D223" s="3"/>
      <c r="E223" s="3" t="s">
        <v>217</v>
      </c>
      <c r="F223" s="3" t="s">
        <v>217</v>
      </c>
    </row>
    <row r="224" spans="1:6" x14ac:dyDescent="0.25">
      <c r="A224" s="3">
        <v>221</v>
      </c>
      <c r="B224" s="3" t="s">
        <v>221</v>
      </c>
      <c r="C224" s="3"/>
      <c r="D224" s="3"/>
      <c r="E224" s="3" t="s">
        <v>217</v>
      </c>
      <c r="F224" s="3" t="s">
        <v>217</v>
      </c>
    </row>
    <row r="225" spans="1:6" x14ac:dyDescent="0.25">
      <c r="A225" s="3">
        <v>222</v>
      </c>
      <c r="B225" s="3" t="s">
        <v>221</v>
      </c>
      <c r="C225" s="3"/>
      <c r="D225" s="3"/>
      <c r="E225" s="3" t="s">
        <v>217</v>
      </c>
      <c r="F225" s="3" t="s">
        <v>217</v>
      </c>
    </row>
    <row r="226" spans="1:6" x14ac:dyDescent="0.25">
      <c r="A226" s="3">
        <v>223</v>
      </c>
      <c r="B226" s="3" t="s">
        <v>221</v>
      </c>
      <c r="C226" s="3"/>
      <c r="D226" s="3"/>
      <c r="E226" s="3" t="s">
        <v>217</v>
      </c>
      <c r="F226" s="3" t="s">
        <v>217</v>
      </c>
    </row>
    <row r="227" spans="1:6" x14ac:dyDescent="0.25">
      <c r="A227" s="3">
        <v>224</v>
      </c>
      <c r="B227" s="3" t="s">
        <v>221</v>
      </c>
      <c r="C227" s="3"/>
      <c r="D227" s="3"/>
      <c r="E227" s="3" t="s">
        <v>217</v>
      </c>
      <c r="F227" s="3" t="s">
        <v>217</v>
      </c>
    </row>
    <row r="228" spans="1:6" x14ac:dyDescent="0.25">
      <c r="A228" s="3">
        <v>225</v>
      </c>
      <c r="B228" s="3" t="s">
        <v>221</v>
      </c>
      <c r="C228" s="3"/>
      <c r="D228" s="3"/>
      <c r="E228" s="3" t="s">
        <v>217</v>
      </c>
      <c r="F228" s="3" t="s">
        <v>217</v>
      </c>
    </row>
    <row r="229" spans="1:6" x14ac:dyDescent="0.25">
      <c r="A229" s="3">
        <v>226</v>
      </c>
      <c r="B229" s="3" t="s">
        <v>221</v>
      </c>
      <c r="C229" s="3"/>
      <c r="D229" s="3"/>
      <c r="E229" s="3" t="s">
        <v>217</v>
      </c>
      <c r="F229" s="3" t="s">
        <v>217</v>
      </c>
    </row>
    <row r="230" spans="1:6" x14ac:dyDescent="0.25">
      <c r="A230" s="3">
        <v>227</v>
      </c>
      <c r="B230" s="3" t="s">
        <v>221</v>
      </c>
      <c r="C230" s="3"/>
      <c r="D230" s="3"/>
      <c r="E230" s="3" t="s">
        <v>217</v>
      </c>
      <c r="F230" s="3" t="s">
        <v>217</v>
      </c>
    </row>
    <row r="231" spans="1:6" x14ac:dyDescent="0.25">
      <c r="A231" s="3">
        <v>228</v>
      </c>
      <c r="B231" s="3" t="s">
        <v>221</v>
      </c>
      <c r="C231" s="3"/>
      <c r="D231" s="3"/>
      <c r="E231" s="3" t="s">
        <v>217</v>
      </c>
      <c r="F231" s="3" t="s">
        <v>217</v>
      </c>
    </row>
    <row r="232" spans="1:6" x14ac:dyDescent="0.25">
      <c r="A232" s="3">
        <v>229</v>
      </c>
      <c r="B232" s="3" t="s">
        <v>221</v>
      </c>
      <c r="C232" s="3"/>
      <c r="D232" s="3"/>
      <c r="E232" s="3" t="s">
        <v>217</v>
      </c>
      <c r="F232" s="3" t="s">
        <v>217</v>
      </c>
    </row>
    <row r="233" spans="1:6" x14ac:dyDescent="0.25">
      <c r="A233" s="3">
        <v>230</v>
      </c>
      <c r="B233" s="3" t="s">
        <v>221</v>
      </c>
      <c r="C233" s="3"/>
      <c r="D233" s="3"/>
      <c r="E233" s="3" t="s">
        <v>217</v>
      </c>
      <c r="F233" s="3" t="s">
        <v>217</v>
      </c>
    </row>
    <row r="234" spans="1:6" x14ac:dyDescent="0.25">
      <c r="A234" s="3">
        <v>231</v>
      </c>
      <c r="B234" s="3" t="s">
        <v>221</v>
      </c>
      <c r="C234" s="3"/>
      <c r="D234" s="3"/>
      <c r="E234" s="3" t="s">
        <v>217</v>
      </c>
      <c r="F234" s="3" t="s">
        <v>217</v>
      </c>
    </row>
    <row r="235" spans="1:6" x14ac:dyDescent="0.25">
      <c r="A235" s="3">
        <v>232</v>
      </c>
      <c r="B235" s="3" t="s">
        <v>221</v>
      </c>
      <c r="C235" s="3"/>
      <c r="D235" s="3"/>
      <c r="E235" s="3" t="s">
        <v>217</v>
      </c>
      <c r="F235" s="3" t="s">
        <v>217</v>
      </c>
    </row>
    <row r="236" spans="1:6" x14ac:dyDescent="0.25">
      <c r="A236" s="3">
        <v>233</v>
      </c>
      <c r="B236" s="3" t="s">
        <v>221</v>
      </c>
      <c r="C236" s="3"/>
      <c r="D236" s="3"/>
      <c r="E236" s="3" t="s">
        <v>217</v>
      </c>
      <c r="F236" s="3" t="s">
        <v>217</v>
      </c>
    </row>
    <row r="237" spans="1:6" x14ac:dyDescent="0.25">
      <c r="A237" s="3">
        <v>234</v>
      </c>
      <c r="B237" s="3" t="s">
        <v>221</v>
      </c>
      <c r="C237" s="3"/>
      <c r="D237" s="3"/>
      <c r="E237" s="3" t="s">
        <v>217</v>
      </c>
      <c r="F237" s="3" t="s">
        <v>217</v>
      </c>
    </row>
    <row r="238" spans="1:6" x14ac:dyDescent="0.25">
      <c r="A238" s="3">
        <v>235</v>
      </c>
      <c r="B238" s="3" t="s">
        <v>221</v>
      </c>
      <c r="C238" s="3"/>
      <c r="D238" s="3"/>
      <c r="E238" s="3" t="s">
        <v>217</v>
      </c>
      <c r="F238" s="3" t="s">
        <v>217</v>
      </c>
    </row>
    <row r="239" spans="1:6" x14ac:dyDescent="0.25">
      <c r="A239" s="3">
        <v>236</v>
      </c>
      <c r="B239" s="3" t="s">
        <v>221</v>
      </c>
      <c r="C239" s="3"/>
      <c r="D239" s="3"/>
      <c r="E239" s="3" t="s">
        <v>217</v>
      </c>
      <c r="F239" s="3" t="s">
        <v>217</v>
      </c>
    </row>
    <row r="240" spans="1:6" x14ac:dyDescent="0.25">
      <c r="A240" s="3">
        <v>237</v>
      </c>
      <c r="B240" s="3" t="s">
        <v>221</v>
      </c>
      <c r="C240" s="3"/>
      <c r="D240" s="3"/>
      <c r="E240" s="3" t="s">
        <v>217</v>
      </c>
      <c r="F240" s="3" t="s">
        <v>217</v>
      </c>
    </row>
    <row r="241" spans="1:6" x14ac:dyDescent="0.25">
      <c r="A241" s="3">
        <v>238</v>
      </c>
      <c r="B241" s="3" t="s">
        <v>221</v>
      </c>
      <c r="C241" s="3"/>
      <c r="D241" s="3"/>
      <c r="E241" s="3" t="s">
        <v>217</v>
      </c>
      <c r="F241" s="3" t="s">
        <v>217</v>
      </c>
    </row>
    <row r="242" spans="1:6" x14ac:dyDescent="0.25">
      <c r="A242" s="3">
        <v>239</v>
      </c>
      <c r="B242" s="3" t="s">
        <v>221</v>
      </c>
      <c r="C242" s="3"/>
      <c r="D242" s="3"/>
      <c r="E242" s="3" t="s">
        <v>217</v>
      </c>
      <c r="F242" s="3" t="s">
        <v>217</v>
      </c>
    </row>
    <row r="243" spans="1:6" x14ac:dyDescent="0.25">
      <c r="A243" s="3">
        <v>240</v>
      </c>
      <c r="B243" s="3" t="s">
        <v>221</v>
      </c>
      <c r="C243" s="3"/>
      <c r="D243" s="3"/>
      <c r="E243" s="3" t="s">
        <v>217</v>
      </c>
      <c r="F243" s="3" t="s">
        <v>217</v>
      </c>
    </row>
    <row r="244" spans="1:6" x14ac:dyDescent="0.25">
      <c r="A244" s="3">
        <v>241</v>
      </c>
      <c r="B244" s="3" t="s">
        <v>221</v>
      </c>
      <c r="C244" s="3"/>
      <c r="D244" s="3"/>
      <c r="E244" s="3" t="s">
        <v>217</v>
      </c>
      <c r="F244" s="3" t="s">
        <v>217</v>
      </c>
    </row>
    <row r="245" spans="1:6" x14ac:dyDescent="0.25">
      <c r="A245" s="3">
        <v>242</v>
      </c>
      <c r="B245" s="3" t="s">
        <v>221</v>
      </c>
      <c r="C245" s="3"/>
      <c r="D245" s="3"/>
      <c r="E245" s="3" t="s">
        <v>217</v>
      </c>
      <c r="F245" s="3" t="s">
        <v>217</v>
      </c>
    </row>
    <row r="246" spans="1:6" x14ac:dyDescent="0.25">
      <c r="A246" s="3">
        <v>243</v>
      </c>
      <c r="B246" s="3" t="s">
        <v>221</v>
      </c>
      <c r="C246" s="3"/>
      <c r="D246" s="3"/>
      <c r="E246" s="3" t="s">
        <v>217</v>
      </c>
      <c r="F246" s="3" t="s">
        <v>217</v>
      </c>
    </row>
    <row r="247" spans="1:6" x14ac:dyDescent="0.25">
      <c r="A247" s="3">
        <v>244</v>
      </c>
      <c r="B247" s="3" t="s">
        <v>221</v>
      </c>
      <c r="C247" s="3"/>
      <c r="D247" s="3"/>
      <c r="E247" s="3" t="s">
        <v>217</v>
      </c>
      <c r="F247" s="3" t="s">
        <v>217</v>
      </c>
    </row>
    <row r="248" spans="1:6" x14ac:dyDescent="0.25">
      <c r="A248" s="3">
        <v>245</v>
      </c>
      <c r="B248" s="3" t="s">
        <v>221</v>
      </c>
      <c r="C248" s="3"/>
      <c r="D248" s="3"/>
      <c r="E248" s="3" t="s">
        <v>217</v>
      </c>
      <c r="F248" s="3" t="s">
        <v>217</v>
      </c>
    </row>
    <row r="249" spans="1:6" x14ac:dyDescent="0.25">
      <c r="A249" s="3">
        <v>246</v>
      </c>
      <c r="B249" s="3" t="s">
        <v>221</v>
      </c>
      <c r="C249" s="3"/>
      <c r="D249" s="3"/>
      <c r="E249" s="3" t="s">
        <v>217</v>
      </c>
      <c r="F249" s="3" t="s">
        <v>217</v>
      </c>
    </row>
    <row r="250" spans="1:6" x14ac:dyDescent="0.25">
      <c r="A250" s="3">
        <v>247</v>
      </c>
      <c r="B250" s="3" t="s">
        <v>221</v>
      </c>
      <c r="C250" s="3"/>
      <c r="D250" s="3"/>
      <c r="E250" s="3" t="s">
        <v>217</v>
      </c>
      <c r="F250" s="3" t="s">
        <v>217</v>
      </c>
    </row>
    <row r="251" spans="1:6" x14ac:dyDescent="0.25">
      <c r="A251" s="3">
        <v>248</v>
      </c>
      <c r="B251" s="3" t="s">
        <v>221</v>
      </c>
      <c r="C251" s="3"/>
      <c r="D251" s="3"/>
      <c r="E251" s="3" t="s">
        <v>217</v>
      </c>
      <c r="F251" s="3" t="s">
        <v>217</v>
      </c>
    </row>
    <row r="252" spans="1:6" x14ac:dyDescent="0.25">
      <c r="A252" s="3">
        <v>249</v>
      </c>
      <c r="B252" s="3" t="s">
        <v>221</v>
      </c>
      <c r="C252" s="3"/>
      <c r="D252" s="3"/>
      <c r="E252" s="3" t="s">
        <v>217</v>
      </c>
      <c r="F252" s="3" t="s">
        <v>217</v>
      </c>
    </row>
    <row r="253" spans="1:6" x14ac:dyDescent="0.25">
      <c r="A253" s="3">
        <v>250</v>
      </c>
      <c r="B253" s="3" t="s">
        <v>221</v>
      </c>
      <c r="C253" s="3"/>
      <c r="D253" s="3"/>
      <c r="E253" s="3" t="s">
        <v>217</v>
      </c>
      <c r="F253" s="3" t="s">
        <v>217</v>
      </c>
    </row>
    <row r="254" spans="1:6" x14ac:dyDescent="0.25">
      <c r="A254" s="3">
        <v>251</v>
      </c>
      <c r="B254" s="3" t="s">
        <v>221</v>
      </c>
      <c r="C254" s="3"/>
      <c r="D254" s="3"/>
      <c r="E254" s="3" t="s">
        <v>217</v>
      </c>
      <c r="F254" s="3" t="s">
        <v>217</v>
      </c>
    </row>
    <row r="255" spans="1:6" x14ac:dyDescent="0.25">
      <c r="A255" s="3">
        <v>252</v>
      </c>
      <c r="B255" s="3" t="s">
        <v>221</v>
      </c>
      <c r="C255" s="3"/>
      <c r="D255" s="3"/>
      <c r="E255" s="3" t="s">
        <v>217</v>
      </c>
      <c r="F255" s="3" t="s">
        <v>217</v>
      </c>
    </row>
    <row r="256" spans="1:6" x14ac:dyDescent="0.25">
      <c r="A256" s="3">
        <v>253</v>
      </c>
      <c r="B256" s="3" t="s">
        <v>221</v>
      </c>
      <c r="C256" s="3"/>
      <c r="D256" s="3"/>
      <c r="E256" s="3" t="s">
        <v>217</v>
      </c>
      <c r="F256" s="3" t="s">
        <v>217</v>
      </c>
    </row>
    <row r="257" spans="1:6" x14ac:dyDescent="0.25">
      <c r="A257" s="3">
        <v>254</v>
      </c>
      <c r="B257" s="3" t="s">
        <v>221</v>
      </c>
      <c r="C257" s="3"/>
      <c r="D257" s="3"/>
      <c r="E257" s="3" t="s">
        <v>217</v>
      </c>
      <c r="F257" s="3" t="s">
        <v>217</v>
      </c>
    </row>
    <row r="258" spans="1:6" x14ac:dyDescent="0.25">
      <c r="A258" s="3">
        <v>255</v>
      </c>
      <c r="B258" s="3" t="s">
        <v>221</v>
      </c>
      <c r="C258" s="3"/>
      <c r="D258" s="3"/>
      <c r="E258" s="3" t="s">
        <v>217</v>
      </c>
      <c r="F258" s="3" t="s">
        <v>217</v>
      </c>
    </row>
    <row r="259" spans="1:6" x14ac:dyDescent="0.25">
      <c r="A259" s="3">
        <v>256</v>
      </c>
      <c r="B259" s="3" t="s">
        <v>221</v>
      </c>
      <c r="C259" s="3"/>
      <c r="D259" s="3"/>
      <c r="E259" s="3" t="s">
        <v>217</v>
      </c>
      <c r="F259" s="3" t="s">
        <v>217</v>
      </c>
    </row>
    <row r="260" spans="1:6" x14ac:dyDescent="0.25">
      <c r="A260" s="3">
        <v>257</v>
      </c>
      <c r="B260" s="3" t="s">
        <v>221</v>
      </c>
      <c r="C260" s="3"/>
      <c r="D260" s="3"/>
      <c r="E260" s="3" t="s">
        <v>217</v>
      </c>
      <c r="F260" s="3" t="s">
        <v>217</v>
      </c>
    </row>
    <row r="261" spans="1:6" x14ac:dyDescent="0.25">
      <c r="A261" s="3">
        <v>258</v>
      </c>
      <c r="B261" s="3" t="s">
        <v>221</v>
      </c>
      <c r="C261" s="3"/>
      <c r="D261" s="3"/>
      <c r="E261" s="3" t="s">
        <v>217</v>
      </c>
      <c r="F261" s="3" t="s">
        <v>217</v>
      </c>
    </row>
    <row r="262" spans="1:6" x14ac:dyDescent="0.25">
      <c r="A262" s="3">
        <v>259</v>
      </c>
      <c r="B262" s="3" t="s">
        <v>221</v>
      </c>
      <c r="C262" s="3"/>
      <c r="D262" s="3"/>
      <c r="E262" s="3" t="s">
        <v>217</v>
      </c>
      <c r="F262" s="3" t="s">
        <v>217</v>
      </c>
    </row>
    <row r="263" spans="1:6" x14ac:dyDescent="0.25">
      <c r="A263" s="3">
        <v>260</v>
      </c>
      <c r="B263" s="3" t="s">
        <v>221</v>
      </c>
      <c r="C263" s="3"/>
      <c r="D263" s="3"/>
      <c r="E263" s="3" t="s">
        <v>217</v>
      </c>
      <c r="F263" s="3" t="s">
        <v>217</v>
      </c>
    </row>
    <row r="264" spans="1:6" x14ac:dyDescent="0.25">
      <c r="A264" s="3">
        <v>261</v>
      </c>
      <c r="B264" s="3" t="s">
        <v>221</v>
      </c>
      <c r="C264" s="3"/>
      <c r="D264" s="3"/>
      <c r="E264" s="3" t="s">
        <v>217</v>
      </c>
      <c r="F264" s="3" t="s">
        <v>217</v>
      </c>
    </row>
    <row r="265" spans="1:6" x14ac:dyDescent="0.25">
      <c r="A265" s="3">
        <v>262</v>
      </c>
      <c r="B265" s="3" t="s">
        <v>221</v>
      </c>
      <c r="C265" s="3"/>
      <c r="D265" s="3"/>
      <c r="E265" s="3" t="s">
        <v>217</v>
      </c>
      <c r="F265" s="3" t="s">
        <v>217</v>
      </c>
    </row>
    <row r="266" spans="1:6" x14ac:dyDescent="0.25">
      <c r="A266" s="3">
        <v>263</v>
      </c>
      <c r="B266" s="3" t="s">
        <v>221</v>
      </c>
      <c r="C266" s="3"/>
      <c r="D266" s="3"/>
      <c r="E266" s="3" t="s">
        <v>217</v>
      </c>
      <c r="F266" s="3" t="s">
        <v>217</v>
      </c>
    </row>
    <row r="267" spans="1:6" x14ac:dyDescent="0.25">
      <c r="A267" s="3">
        <v>264</v>
      </c>
      <c r="B267" s="3" t="s">
        <v>221</v>
      </c>
      <c r="C267" s="3"/>
      <c r="D267" s="3"/>
      <c r="E267" s="3" t="s">
        <v>217</v>
      </c>
      <c r="F267" s="3" t="s">
        <v>217</v>
      </c>
    </row>
    <row r="268" spans="1:6" x14ac:dyDescent="0.25">
      <c r="A268" s="3">
        <v>265</v>
      </c>
      <c r="B268" s="3" t="s">
        <v>221</v>
      </c>
      <c r="C268" s="3"/>
      <c r="D268" s="3"/>
      <c r="E268" s="3" t="s">
        <v>217</v>
      </c>
      <c r="F268" s="3" t="s">
        <v>217</v>
      </c>
    </row>
    <row r="269" spans="1:6" x14ac:dyDescent="0.25">
      <c r="A269" s="3">
        <v>266</v>
      </c>
      <c r="B269" s="3" t="s">
        <v>221</v>
      </c>
      <c r="C269" s="3"/>
      <c r="D269" s="3"/>
      <c r="E269" s="3" t="s">
        <v>217</v>
      </c>
      <c r="F269" s="3" t="s">
        <v>217</v>
      </c>
    </row>
    <row r="270" spans="1:6" x14ac:dyDescent="0.25">
      <c r="A270" s="3">
        <v>267</v>
      </c>
      <c r="B270" s="3" t="s">
        <v>221</v>
      </c>
      <c r="C270" s="3"/>
      <c r="D270" s="3"/>
      <c r="E270" s="3" t="s">
        <v>217</v>
      </c>
      <c r="F270" s="3" t="s">
        <v>217</v>
      </c>
    </row>
    <row r="271" spans="1:6" x14ac:dyDescent="0.25">
      <c r="A271" s="3">
        <v>268</v>
      </c>
      <c r="B271" s="3" t="s">
        <v>221</v>
      </c>
      <c r="C271" s="3"/>
      <c r="D271" s="3"/>
      <c r="E271" s="3" t="s">
        <v>217</v>
      </c>
      <c r="F271" s="3" t="s">
        <v>217</v>
      </c>
    </row>
    <row r="272" spans="1:6" x14ac:dyDescent="0.25">
      <c r="A272" s="3">
        <v>269</v>
      </c>
      <c r="B272" s="3" t="s">
        <v>221</v>
      </c>
      <c r="C272" s="3"/>
      <c r="D272" s="3"/>
      <c r="E272" s="3" t="s">
        <v>217</v>
      </c>
      <c r="F272" s="3" t="s">
        <v>217</v>
      </c>
    </row>
    <row r="273" spans="1:6" x14ac:dyDescent="0.25">
      <c r="A273" s="3">
        <v>270</v>
      </c>
      <c r="B273" s="3" t="s">
        <v>221</v>
      </c>
      <c r="C273" s="3"/>
      <c r="D273" s="3"/>
      <c r="E273" s="3" t="s">
        <v>217</v>
      </c>
      <c r="F273" s="3" t="s">
        <v>217</v>
      </c>
    </row>
    <row r="274" spans="1:6" x14ac:dyDescent="0.25">
      <c r="A274" s="3">
        <v>271</v>
      </c>
      <c r="B274" s="3" t="s">
        <v>221</v>
      </c>
      <c r="C274" s="3"/>
      <c r="D274" s="3"/>
      <c r="E274" s="3" t="s">
        <v>217</v>
      </c>
      <c r="F274" s="3" t="s">
        <v>217</v>
      </c>
    </row>
    <row r="275" spans="1:6" x14ac:dyDescent="0.25">
      <c r="A275" s="3">
        <v>272</v>
      </c>
      <c r="B275" s="3" t="s">
        <v>221</v>
      </c>
      <c r="C275" s="3"/>
      <c r="D275" s="3"/>
      <c r="E275" s="3" t="s">
        <v>217</v>
      </c>
      <c r="F275" s="3" t="s">
        <v>217</v>
      </c>
    </row>
    <row r="276" spans="1:6" x14ac:dyDescent="0.25">
      <c r="A276" s="3">
        <v>273</v>
      </c>
      <c r="B276" s="3" t="s">
        <v>221</v>
      </c>
      <c r="C276" s="3"/>
      <c r="D276" s="3"/>
      <c r="E276" s="3" t="s">
        <v>217</v>
      </c>
      <c r="F276" s="3" t="s">
        <v>217</v>
      </c>
    </row>
    <row r="277" spans="1:6" x14ac:dyDescent="0.25">
      <c r="A277" s="3">
        <v>274</v>
      </c>
      <c r="B277" s="3" t="s">
        <v>221</v>
      </c>
      <c r="C277" s="3"/>
      <c r="D277" s="3"/>
      <c r="E277" s="3" t="s">
        <v>217</v>
      </c>
      <c r="F277" s="3" t="s">
        <v>217</v>
      </c>
    </row>
    <row r="278" spans="1:6" x14ac:dyDescent="0.25">
      <c r="A278" s="3">
        <v>275</v>
      </c>
      <c r="B278" s="3" t="s">
        <v>221</v>
      </c>
      <c r="C278" s="3"/>
      <c r="D278" s="3"/>
      <c r="E278" s="3" t="s">
        <v>217</v>
      </c>
      <c r="F278" s="3" t="s">
        <v>217</v>
      </c>
    </row>
    <row r="279" spans="1:6" x14ac:dyDescent="0.25">
      <c r="A279" s="3">
        <v>276</v>
      </c>
      <c r="B279" s="3" t="s">
        <v>221</v>
      </c>
      <c r="C279" s="3"/>
      <c r="D279" s="3"/>
      <c r="E279" s="3" t="s">
        <v>217</v>
      </c>
      <c r="F279" s="3" t="s">
        <v>217</v>
      </c>
    </row>
    <row r="280" spans="1:6" x14ac:dyDescent="0.25">
      <c r="A280" s="3">
        <v>277</v>
      </c>
      <c r="B280" s="3" t="s">
        <v>221</v>
      </c>
      <c r="C280" s="3"/>
      <c r="D280" s="3"/>
      <c r="E280" s="3" t="s">
        <v>217</v>
      </c>
      <c r="F280" s="3" t="s">
        <v>217</v>
      </c>
    </row>
    <row r="281" spans="1:6" x14ac:dyDescent="0.25">
      <c r="A281" s="3">
        <v>278</v>
      </c>
      <c r="B281" s="3" t="s">
        <v>221</v>
      </c>
      <c r="C281" s="3"/>
      <c r="D281" s="3"/>
      <c r="E281" s="3" t="s">
        <v>217</v>
      </c>
      <c r="F281" s="3" t="s">
        <v>217</v>
      </c>
    </row>
    <row r="282" spans="1:6" x14ac:dyDescent="0.25">
      <c r="A282" s="3">
        <v>279</v>
      </c>
      <c r="B282" s="3" t="s">
        <v>221</v>
      </c>
      <c r="C282" s="3"/>
      <c r="D282" s="3"/>
      <c r="E282" s="3" t="s">
        <v>217</v>
      </c>
      <c r="F282" s="3" t="s">
        <v>217</v>
      </c>
    </row>
    <row r="283" spans="1:6" x14ac:dyDescent="0.25">
      <c r="A283" s="3">
        <v>280</v>
      </c>
      <c r="B283" s="3" t="s">
        <v>221</v>
      </c>
      <c r="C283" s="3"/>
      <c r="D283" s="3"/>
      <c r="E283" s="3" t="s">
        <v>217</v>
      </c>
      <c r="F283" s="3" t="s">
        <v>217</v>
      </c>
    </row>
    <row r="284" spans="1:6" x14ac:dyDescent="0.25">
      <c r="A284" s="3">
        <v>281</v>
      </c>
      <c r="B284" s="3" t="s">
        <v>221</v>
      </c>
      <c r="C284" s="3"/>
      <c r="D284" s="3"/>
      <c r="E284" s="3" t="s">
        <v>217</v>
      </c>
      <c r="F284" s="3" t="s">
        <v>217</v>
      </c>
    </row>
    <row r="285" spans="1:6" x14ac:dyDescent="0.25">
      <c r="A285" s="3">
        <v>282</v>
      </c>
      <c r="B285" s="3" t="s">
        <v>221</v>
      </c>
      <c r="C285" s="3"/>
      <c r="D285" s="3"/>
      <c r="E285" s="3" t="s">
        <v>217</v>
      </c>
      <c r="F285" s="3" t="s">
        <v>217</v>
      </c>
    </row>
    <row r="286" spans="1:6" x14ac:dyDescent="0.25">
      <c r="A286" s="3">
        <v>283</v>
      </c>
      <c r="B286" s="3" t="s">
        <v>221</v>
      </c>
      <c r="C286" s="3"/>
      <c r="D286" s="3"/>
      <c r="E286" s="3" t="s">
        <v>217</v>
      </c>
      <c r="F286" s="3" t="s">
        <v>217</v>
      </c>
    </row>
    <row r="287" spans="1:6" x14ac:dyDescent="0.25">
      <c r="A287" s="3">
        <v>284</v>
      </c>
      <c r="B287" s="3" t="s">
        <v>221</v>
      </c>
      <c r="C287" s="3"/>
      <c r="D287" s="3"/>
      <c r="E287" s="3" t="s">
        <v>217</v>
      </c>
      <c r="F287" s="3" t="s">
        <v>217</v>
      </c>
    </row>
    <row r="288" spans="1:6" x14ac:dyDescent="0.25">
      <c r="A288" s="3">
        <v>285</v>
      </c>
      <c r="B288" s="3" t="s">
        <v>221</v>
      </c>
      <c r="C288" s="3"/>
      <c r="D288" s="3"/>
      <c r="E288" s="3" t="s">
        <v>217</v>
      </c>
      <c r="F288" s="3" t="s">
        <v>217</v>
      </c>
    </row>
    <row r="289" spans="1:6" x14ac:dyDescent="0.25">
      <c r="A289" s="3">
        <v>286</v>
      </c>
      <c r="B289" s="3" t="s">
        <v>221</v>
      </c>
      <c r="C289" s="3"/>
      <c r="D289" s="3"/>
      <c r="E289" s="3" t="s">
        <v>217</v>
      </c>
      <c r="F289" s="3" t="s">
        <v>217</v>
      </c>
    </row>
    <row r="290" spans="1:6" x14ac:dyDescent="0.25">
      <c r="A290" s="3">
        <v>287</v>
      </c>
      <c r="B290" s="3" t="s">
        <v>221</v>
      </c>
      <c r="C290" s="3"/>
      <c r="D290" s="3"/>
      <c r="E290" s="3" t="s">
        <v>217</v>
      </c>
      <c r="F290" s="3" t="s">
        <v>217</v>
      </c>
    </row>
    <row r="291" spans="1:6" x14ac:dyDescent="0.25">
      <c r="A291" s="3">
        <v>288</v>
      </c>
      <c r="B291" s="3" t="s">
        <v>221</v>
      </c>
      <c r="C291" s="3"/>
      <c r="D291" s="3"/>
      <c r="E291" s="3" t="s">
        <v>217</v>
      </c>
      <c r="F291" s="3" t="s">
        <v>217</v>
      </c>
    </row>
    <row r="292" spans="1:6" x14ac:dyDescent="0.25">
      <c r="A292" s="3">
        <v>289</v>
      </c>
      <c r="B292" s="3" t="s">
        <v>221</v>
      </c>
      <c r="C292" s="3"/>
      <c r="D292" s="3"/>
      <c r="E292" s="3" t="s">
        <v>217</v>
      </c>
      <c r="F292" s="3" t="s">
        <v>217</v>
      </c>
    </row>
    <row r="293" spans="1:6" x14ac:dyDescent="0.25">
      <c r="A293" s="3">
        <v>290</v>
      </c>
      <c r="B293" s="3" t="s">
        <v>221</v>
      </c>
      <c r="C293" s="3"/>
      <c r="D293" s="3"/>
      <c r="E293" s="3" t="s">
        <v>217</v>
      </c>
      <c r="F293" s="3" t="s">
        <v>217</v>
      </c>
    </row>
    <row r="294" spans="1:6" x14ac:dyDescent="0.25">
      <c r="A294" s="3">
        <v>291</v>
      </c>
      <c r="B294" s="3" t="s">
        <v>221</v>
      </c>
      <c r="C294" s="3"/>
      <c r="D294" s="3"/>
      <c r="E294" s="3" t="s">
        <v>217</v>
      </c>
      <c r="F294" s="3" t="s">
        <v>217</v>
      </c>
    </row>
    <row r="295" spans="1:6" x14ac:dyDescent="0.25">
      <c r="A295" s="3">
        <v>292</v>
      </c>
      <c r="B295" s="3" t="s">
        <v>221</v>
      </c>
      <c r="C295" s="3"/>
      <c r="D295" s="3"/>
      <c r="E295" s="3" t="s">
        <v>217</v>
      </c>
      <c r="F295" s="3" t="s">
        <v>217</v>
      </c>
    </row>
    <row r="296" spans="1:6" x14ac:dyDescent="0.25">
      <c r="A296" s="3">
        <v>293</v>
      </c>
      <c r="B296" s="3" t="s">
        <v>221</v>
      </c>
      <c r="C296" s="3"/>
      <c r="D296" s="3"/>
      <c r="E296" s="3" t="s">
        <v>217</v>
      </c>
      <c r="F296" s="3" t="s">
        <v>217</v>
      </c>
    </row>
    <row r="297" spans="1:6" x14ac:dyDescent="0.25">
      <c r="A297" s="3">
        <v>294</v>
      </c>
      <c r="B297" s="3" t="s">
        <v>221</v>
      </c>
      <c r="C297" s="3"/>
      <c r="D297" s="3"/>
      <c r="E297" s="3" t="s">
        <v>217</v>
      </c>
      <c r="F297" s="3" t="s">
        <v>217</v>
      </c>
    </row>
    <row r="298" spans="1:6" x14ac:dyDescent="0.25">
      <c r="A298" s="3">
        <v>295</v>
      </c>
      <c r="B298" s="3" t="s">
        <v>221</v>
      </c>
      <c r="C298" s="3"/>
      <c r="D298" s="3"/>
      <c r="E298" s="3" t="s">
        <v>217</v>
      </c>
      <c r="F298" s="3" t="s">
        <v>217</v>
      </c>
    </row>
    <row r="299" spans="1:6" x14ac:dyDescent="0.25">
      <c r="A299" s="3">
        <v>296</v>
      </c>
      <c r="B299" s="3" t="s">
        <v>221</v>
      </c>
      <c r="C299" s="3"/>
      <c r="D299" s="3"/>
      <c r="E299" s="3" t="s">
        <v>217</v>
      </c>
      <c r="F299" s="3" t="s">
        <v>217</v>
      </c>
    </row>
    <row r="300" spans="1:6" x14ac:dyDescent="0.25">
      <c r="A300" s="3">
        <v>297</v>
      </c>
      <c r="B300" s="3" t="s">
        <v>221</v>
      </c>
      <c r="C300" s="3"/>
      <c r="D300" s="3"/>
      <c r="E300" s="3" t="s">
        <v>217</v>
      </c>
      <c r="F300" s="3" t="s">
        <v>217</v>
      </c>
    </row>
    <row r="301" spans="1:6" x14ac:dyDescent="0.25">
      <c r="A301" s="3">
        <v>298</v>
      </c>
      <c r="B301" s="3" t="s">
        <v>221</v>
      </c>
      <c r="C301" s="3"/>
      <c r="D301" s="3"/>
      <c r="E301" s="3" t="s">
        <v>217</v>
      </c>
      <c r="F301" s="3" t="s">
        <v>217</v>
      </c>
    </row>
    <row r="302" spans="1:6" x14ac:dyDescent="0.25">
      <c r="A302" s="3">
        <v>299</v>
      </c>
      <c r="B302" s="3" t="s">
        <v>221</v>
      </c>
      <c r="C302" s="3"/>
      <c r="D302" s="3"/>
      <c r="E302" s="3" t="s">
        <v>217</v>
      </c>
      <c r="F302" s="3" t="s">
        <v>217</v>
      </c>
    </row>
    <row r="303" spans="1:6" x14ac:dyDescent="0.25">
      <c r="A303" s="3">
        <v>300</v>
      </c>
      <c r="B303" s="3" t="s">
        <v>221</v>
      </c>
      <c r="C303" s="3"/>
      <c r="D303" s="3"/>
      <c r="E303" s="3" t="s">
        <v>217</v>
      </c>
      <c r="F303" s="3" t="s">
        <v>217</v>
      </c>
    </row>
    <row r="304" spans="1:6" x14ac:dyDescent="0.25">
      <c r="A304" s="3">
        <v>301</v>
      </c>
      <c r="B304" s="3" t="s">
        <v>221</v>
      </c>
      <c r="C304" s="3"/>
      <c r="D304" s="3"/>
      <c r="E304" s="3" t="s">
        <v>217</v>
      </c>
      <c r="F304" s="3" t="s">
        <v>217</v>
      </c>
    </row>
    <row r="305" spans="1:6" x14ac:dyDescent="0.25">
      <c r="A305" s="3">
        <v>302</v>
      </c>
      <c r="B305" s="3" t="s">
        <v>221</v>
      </c>
      <c r="C305" s="3"/>
      <c r="D305" s="3"/>
      <c r="E305" s="3" t="s">
        <v>217</v>
      </c>
      <c r="F305" s="3" t="s">
        <v>217</v>
      </c>
    </row>
    <row r="306" spans="1:6" x14ac:dyDescent="0.25">
      <c r="A306" s="3">
        <v>303</v>
      </c>
      <c r="B306" s="3" t="s">
        <v>221</v>
      </c>
      <c r="C306" s="3"/>
      <c r="D306" s="3"/>
      <c r="E306" s="3" t="s">
        <v>217</v>
      </c>
      <c r="F306" s="3" t="s">
        <v>217</v>
      </c>
    </row>
    <row r="307" spans="1:6" x14ac:dyDescent="0.25">
      <c r="A307" s="3">
        <v>304</v>
      </c>
      <c r="B307" s="3" t="s">
        <v>221</v>
      </c>
      <c r="C307" s="3"/>
      <c r="D307" s="3"/>
      <c r="E307" s="3" t="s">
        <v>217</v>
      </c>
      <c r="F307" s="3" t="s">
        <v>217</v>
      </c>
    </row>
    <row r="308" spans="1:6" x14ac:dyDescent="0.25">
      <c r="A308" s="3">
        <v>305</v>
      </c>
      <c r="B308" s="3" t="s">
        <v>221</v>
      </c>
      <c r="C308" s="3"/>
      <c r="D308" s="3"/>
      <c r="E308" s="3" t="s">
        <v>217</v>
      </c>
      <c r="F308" s="3" t="s">
        <v>217</v>
      </c>
    </row>
    <row r="309" spans="1:6" x14ac:dyDescent="0.25">
      <c r="A309" s="3">
        <v>306</v>
      </c>
      <c r="B309" s="3" t="s">
        <v>221</v>
      </c>
      <c r="C309" s="3"/>
      <c r="D309" s="3"/>
      <c r="E309" s="3" t="s">
        <v>217</v>
      </c>
      <c r="F309" s="3" t="s">
        <v>217</v>
      </c>
    </row>
    <row r="310" spans="1:6" x14ac:dyDescent="0.25">
      <c r="A310" s="3">
        <v>307</v>
      </c>
      <c r="B310" s="3" t="s">
        <v>221</v>
      </c>
      <c r="C310" s="3"/>
      <c r="D310" s="3"/>
      <c r="E310" s="3" t="s">
        <v>217</v>
      </c>
      <c r="F310" s="3" t="s">
        <v>217</v>
      </c>
    </row>
    <row r="311" spans="1:6" x14ac:dyDescent="0.25">
      <c r="A311" s="3">
        <v>308</v>
      </c>
      <c r="B311" s="3" t="s">
        <v>221</v>
      </c>
      <c r="C311" s="3"/>
      <c r="D311" s="3"/>
      <c r="E311" s="3" t="s">
        <v>217</v>
      </c>
      <c r="F311" s="3" t="s">
        <v>217</v>
      </c>
    </row>
    <row r="312" spans="1:6" x14ac:dyDescent="0.25">
      <c r="A312" s="3">
        <v>309</v>
      </c>
      <c r="B312" s="3" t="s">
        <v>221</v>
      </c>
      <c r="C312" s="3"/>
      <c r="D312" s="3"/>
      <c r="E312" s="3" t="s">
        <v>217</v>
      </c>
      <c r="F312" s="3" t="s">
        <v>217</v>
      </c>
    </row>
    <row r="313" spans="1:6" x14ac:dyDescent="0.25">
      <c r="A313" s="3">
        <v>310</v>
      </c>
      <c r="B313" s="3" t="s">
        <v>221</v>
      </c>
      <c r="C313" s="3"/>
      <c r="D313" s="3"/>
      <c r="E313" s="3" t="s">
        <v>217</v>
      </c>
      <c r="F313" s="3" t="s">
        <v>217</v>
      </c>
    </row>
    <row r="314" spans="1:6" x14ac:dyDescent="0.25">
      <c r="A314" s="3">
        <v>311</v>
      </c>
      <c r="B314" s="3" t="s">
        <v>221</v>
      </c>
      <c r="C314" s="3"/>
      <c r="D314" s="3"/>
      <c r="E314" s="3" t="s">
        <v>217</v>
      </c>
      <c r="F314" s="3" t="s">
        <v>217</v>
      </c>
    </row>
    <row r="315" spans="1:6" x14ac:dyDescent="0.25">
      <c r="A315" s="3">
        <v>312</v>
      </c>
      <c r="B315" s="3" t="s">
        <v>221</v>
      </c>
      <c r="C315" s="3"/>
      <c r="D315" s="3"/>
      <c r="E315" s="3" t="s">
        <v>217</v>
      </c>
      <c r="F315" s="3" t="s">
        <v>217</v>
      </c>
    </row>
    <row r="316" spans="1:6" x14ac:dyDescent="0.25">
      <c r="A316" s="3">
        <v>313</v>
      </c>
      <c r="B316" s="3" t="s">
        <v>221</v>
      </c>
      <c r="C316" s="3"/>
      <c r="D316" s="3"/>
      <c r="E316" s="3" t="s">
        <v>217</v>
      </c>
      <c r="F316" s="3" t="s">
        <v>217</v>
      </c>
    </row>
    <row r="317" spans="1:6" x14ac:dyDescent="0.25">
      <c r="A317" s="3">
        <v>314</v>
      </c>
      <c r="B317" s="3" t="s">
        <v>221</v>
      </c>
      <c r="C317" s="3"/>
      <c r="D317" s="3"/>
      <c r="E317" s="3" t="s">
        <v>217</v>
      </c>
      <c r="F317" s="3" t="s">
        <v>217</v>
      </c>
    </row>
    <row r="318" spans="1:6" x14ac:dyDescent="0.25">
      <c r="A318" s="3">
        <v>315</v>
      </c>
      <c r="B318" s="3" t="s">
        <v>221</v>
      </c>
      <c r="C318" s="3"/>
      <c r="D318" s="3"/>
      <c r="E318" s="3" t="s">
        <v>217</v>
      </c>
      <c r="F318" s="3" t="s">
        <v>217</v>
      </c>
    </row>
    <row r="319" spans="1:6" x14ac:dyDescent="0.25">
      <c r="A319" s="3">
        <v>316</v>
      </c>
      <c r="B319" s="3" t="s">
        <v>221</v>
      </c>
      <c r="C319" s="3"/>
      <c r="D319" s="3"/>
      <c r="E319" s="3" t="s">
        <v>217</v>
      </c>
      <c r="F319" s="3" t="s">
        <v>217</v>
      </c>
    </row>
    <row r="320" spans="1:6" x14ac:dyDescent="0.25">
      <c r="A320" s="3">
        <v>317</v>
      </c>
      <c r="B320" s="3" t="s">
        <v>221</v>
      </c>
      <c r="C320" s="3"/>
      <c r="D320" s="3"/>
      <c r="E320" s="3" t="s">
        <v>217</v>
      </c>
      <c r="F320" s="3" t="s">
        <v>217</v>
      </c>
    </row>
    <row r="321" spans="1:6" x14ac:dyDescent="0.25">
      <c r="A321" s="3">
        <v>318</v>
      </c>
      <c r="B321" s="3" t="s">
        <v>221</v>
      </c>
      <c r="C321" s="3"/>
      <c r="D321" s="3"/>
      <c r="E321" s="3" t="s">
        <v>217</v>
      </c>
      <c r="F321" s="3" t="s">
        <v>217</v>
      </c>
    </row>
    <row r="322" spans="1:6" x14ac:dyDescent="0.25">
      <c r="A322" s="3">
        <v>319</v>
      </c>
      <c r="B322" s="3" t="s">
        <v>221</v>
      </c>
      <c r="C322" s="3"/>
      <c r="D322" s="3"/>
      <c r="E322" s="3" t="s">
        <v>217</v>
      </c>
      <c r="F322" s="3" t="s">
        <v>217</v>
      </c>
    </row>
    <row r="323" spans="1:6" x14ac:dyDescent="0.25">
      <c r="A323" s="3">
        <v>320</v>
      </c>
      <c r="B323" s="3" t="s">
        <v>221</v>
      </c>
      <c r="C323" s="3"/>
      <c r="D323" s="3"/>
      <c r="E323" s="3" t="s">
        <v>217</v>
      </c>
      <c r="F323" s="3" t="s">
        <v>217</v>
      </c>
    </row>
    <row r="324" spans="1:6" x14ac:dyDescent="0.25">
      <c r="A324" s="3">
        <v>321</v>
      </c>
      <c r="B324" s="3" t="s">
        <v>221</v>
      </c>
      <c r="C324" s="3"/>
      <c r="D324" s="3"/>
      <c r="E324" s="3" t="s">
        <v>217</v>
      </c>
      <c r="F324" s="3" t="s">
        <v>217</v>
      </c>
    </row>
    <row r="325" spans="1:6" x14ac:dyDescent="0.25">
      <c r="A325" s="3">
        <v>322</v>
      </c>
      <c r="B325" s="3" t="s">
        <v>221</v>
      </c>
      <c r="C325" s="3"/>
      <c r="D325" s="3"/>
      <c r="E325" s="3" t="s">
        <v>217</v>
      </c>
      <c r="F325" s="3" t="s">
        <v>217</v>
      </c>
    </row>
    <row r="326" spans="1:6" x14ac:dyDescent="0.25">
      <c r="A326" s="3">
        <v>323</v>
      </c>
      <c r="B326" s="3" t="s">
        <v>221</v>
      </c>
      <c r="C326" s="3"/>
      <c r="D326" s="3"/>
      <c r="E326" s="3" t="s">
        <v>217</v>
      </c>
      <c r="F326" s="3" t="s">
        <v>217</v>
      </c>
    </row>
    <row r="327" spans="1:6" x14ac:dyDescent="0.25">
      <c r="A327" s="3">
        <v>324</v>
      </c>
      <c r="B327" s="3" t="s">
        <v>221</v>
      </c>
      <c r="C327" s="3"/>
      <c r="D327" s="3"/>
      <c r="E327" s="3" t="s">
        <v>217</v>
      </c>
      <c r="F327" s="3" t="s">
        <v>217</v>
      </c>
    </row>
    <row r="328" spans="1:6" x14ac:dyDescent="0.25">
      <c r="A328" s="3">
        <v>325</v>
      </c>
      <c r="B328" s="3" t="s">
        <v>221</v>
      </c>
      <c r="C328" s="3"/>
      <c r="D328" s="3"/>
      <c r="E328" s="3" t="s">
        <v>217</v>
      </c>
      <c r="F328" s="3" t="s">
        <v>217</v>
      </c>
    </row>
    <row r="329" spans="1:6" x14ac:dyDescent="0.25">
      <c r="A329" s="3">
        <v>326</v>
      </c>
      <c r="B329" s="3" t="s">
        <v>221</v>
      </c>
      <c r="C329" s="3"/>
      <c r="D329" s="3"/>
      <c r="E329" s="3" t="s">
        <v>217</v>
      </c>
      <c r="F329" s="3" t="s">
        <v>217</v>
      </c>
    </row>
    <row r="330" spans="1:6" x14ac:dyDescent="0.25">
      <c r="A330" s="3">
        <v>327</v>
      </c>
      <c r="B330" s="3" t="s">
        <v>221</v>
      </c>
      <c r="C330" s="3"/>
      <c r="D330" s="3"/>
      <c r="E330" s="3" t="s">
        <v>217</v>
      </c>
      <c r="F330" s="3" t="s">
        <v>217</v>
      </c>
    </row>
    <row r="331" spans="1:6" x14ac:dyDescent="0.25">
      <c r="A331" s="3">
        <v>328</v>
      </c>
      <c r="B331" s="3" t="s">
        <v>221</v>
      </c>
      <c r="C331" s="3"/>
      <c r="D331" s="3"/>
      <c r="E331" s="3" t="s">
        <v>217</v>
      </c>
      <c r="F331" s="3" t="s">
        <v>217</v>
      </c>
    </row>
    <row r="332" spans="1:6" x14ac:dyDescent="0.25">
      <c r="A332" s="3">
        <v>329</v>
      </c>
      <c r="B332" s="3" t="s">
        <v>221</v>
      </c>
      <c r="C332" s="3"/>
      <c r="D332" s="3"/>
      <c r="E332" s="3" t="s">
        <v>217</v>
      </c>
      <c r="F332" s="3" t="s">
        <v>217</v>
      </c>
    </row>
    <row r="333" spans="1:6" x14ac:dyDescent="0.25">
      <c r="A333" s="3">
        <v>330</v>
      </c>
      <c r="B333" s="3" t="s">
        <v>221</v>
      </c>
      <c r="C333" s="3"/>
      <c r="D333" s="3"/>
      <c r="E333" s="3" t="s">
        <v>217</v>
      </c>
      <c r="F333" s="3" t="s">
        <v>217</v>
      </c>
    </row>
    <row r="334" spans="1:6" x14ac:dyDescent="0.25">
      <c r="A334" s="3">
        <v>331</v>
      </c>
      <c r="B334" s="3" t="s">
        <v>221</v>
      </c>
      <c r="C334" s="3"/>
      <c r="D334" s="3"/>
      <c r="E334" s="3" t="s">
        <v>217</v>
      </c>
      <c r="F334" s="3" t="s">
        <v>217</v>
      </c>
    </row>
    <row r="335" spans="1:6" x14ac:dyDescent="0.25">
      <c r="A335" s="3">
        <v>332</v>
      </c>
      <c r="B335" s="3" t="s">
        <v>221</v>
      </c>
      <c r="C335" s="3"/>
      <c r="D335" s="3"/>
      <c r="E335" s="3" t="s">
        <v>217</v>
      </c>
      <c r="F335" s="3" t="s">
        <v>217</v>
      </c>
    </row>
    <row r="336" spans="1:6" x14ac:dyDescent="0.25">
      <c r="A336" s="3">
        <v>333</v>
      </c>
      <c r="B336" s="3" t="s">
        <v>221</v>
      </c>
      <c r="C336" s="3"/>
      <c r="D336" s="3"/>
      <c r="E336" s="3" t="s">
        <v>217</v>
      </c>
      <c r="F336" s="3" t="s">
        <v>217</v>
      </c>
    </row>
    <row r="337" spans="1:6" x14ac:dyDescent="0.25">
      <c r="A337" s="3">
        <v>334</v>
      </c>
      <c r="B337" s="3" t="s">
        <v>221</v>
      </c>
      <c r="C337" s="3"/>
      <c r="D337" s="3"/>
      <c r="E337" s="3" t="s">
        <v>217</v>
      </c>
      <c r="F337" s="3" t="s">
        <v>217</v>
      </c>
    </row>
    <row r="338" spans="1:6" x14ac:dyDescent="0.25">
      <c r="A338" s="3">
        <v>335</v>
      </c>
      <c r="B338" s="3" t="s">
        <v>221</v>
      </c>
      <c r="C338" s="3"/>
      <c r="D338" s="3"/>
      <c r="E338" s="3" t="s">
        <v>217</v>
      </c>
      <c r="F338" s="3" t="s">
        <v>217</v>
      </c>
    </row>
    <row r="339" spans="1:6" x14ac:dyDescent="0.25">
      <c r="A339" s="3">
        <v>336</v>
      </c>
      <c r="B339" s="3" t="s">
        <v>221</v>
      </c>
      <c r="C339" s="3"/>
      <c r="D339" s="3"/>
      <c r="E339" s="3" t="s">
        <v>217</v>
      </c>
      <c r="F339" s="3" t="s">
        <v>217</v>
      </c>
    </row>
    <row r="340" spans="1:6" x14ac:dyDescent="0.25">
      <c r="A340" s="3">
        <v>337</v>
      </c>
      <c r="B340" s="3" t="s">
        <v>221</v>
      </c>
      <c r="C340" s="3"/>
      <c r="D340" s="3"/>
      <c r="E340" s="3" t="s">
        <v>217</v>
      </c>
      <c r="F340" s="3" t="s">
        <v>217</v>
      </c>
    </row>
    <row r="341" spans="1:6" x14ac:dyDescent="0.25">
      <c r="A341" s="3">
        <v>338</v>
      </c>
      <c r="B341" s="3" t="s">
        <v>221</v>
      </c>
      <c r="C341" s="3"/>
      <c r="D341" s="3"/>
      <c r="E341" s="3" t="s">
        <v>217</v>
      </c>
      <c r="F341" s="3" t="s">
        <v>217</v>
      </c>
    </row>
    <row r="342" spans="1:6" x14ac:dyDescent="0.25">
      <c r="A342" s="3">
        <v>339</v>
      </c>
      <c r="B342" s="3" t="s">
        <v>221</v>
      </c>
      <c r="C342" s="3"/>
      <c r="D342" s="3"/>
      <c r="E342" s="3" t="s">
        <v>217</v>
      </c>
      <c r="F342" s="3" t="s">
        <v>217</v>
      </c>
    </row>
    <row r="343" spans="1:6" x14ac:dyDescent="0.25">
      <c r="A343" s="3">
        <v>340</v>
      </c>
      <c r="B343" s="3" t="s">
        <v>221</v>
      </c>
      <c r="C343" s="3"/>
      <c r="D343" s="3"/>
      <c r="E343" s="3" t="s">
        <v>217</v>
      </c>
      <c r="F343" s="3" t="s">
        <v>217</v>
      </c>
    </row>
    <row r="344" spans="1:6" x14ac:dyDescent="0.25">
      <c r="A344" s="3">
        <v>341</v>
      </c>
      <c r="B344" s="3" t="s">
        <v>221</v>
      </c>
      <c r="C344" s="3"/>
      <c r="D344" s="3"/>
      <c r="E344" s="3" t="s">
        <v>217</v>
      </c>
      <c r="F344" s="3" t="s">
        <v>217</v>
      </c>
    </row>
    <row r="345" spans="1:6" x14ac:dyDescent="0.25">
      <c r="A345" s="3">
        <v>342</v>
      </c>
      <c r="B345" s="3" t="s">
        <v>221</v>
      </c>
      <c r="C345" s="3"/>
      <c r="D345" s="3"/>
      <c r="E345" s="3" t="s">
        <v>217</v>
      </c>
      <c r="F345" s="3" t="s">
        <v>217</v>
      </c>
    </row>
    <row r="346" spans="1:6" x14ac:dyDescent="0.25">
      <c r="A346" s="3">
        <v>343</v>
      </c>
      <c r="B346" s="3" t="s">
        <v>221</v>
      </c>
      <c r="C346" s="3"/>
      <c r="D346" s="3"/>
      <c r="E346" s="3" t="s">
        <v>217</v>
      </c>
      <c r="F346" s="3" t="s">
        <v>217</v>
      </c>
    </row>
    <row r="347" spans="1:6" x14ac:dyDescent="0.25">
      <c r="A347" s="3">
        <v>344</v>
      </c>
      <c r="B347" s="3" t="s">
        <v>221</v>
      </c>
      <c r="C347" s="3"/>
      <c r="D347" s="3"/>
      <c r="E347" s="3" t="s">
        <v>217</v>
      </c>
      <c r="F347" s="3" t="s">
        <v>217</v>
      </c>
    </row>
    <row r="348" spans="1:6" x14ac:dyDescent="0.25">
      <c r="A348" s="3">
        <v>345</v>
      </c>
      <c r="B348" s="3" t="s">
        <v>221</v>
      </c>
      <c r="C348" s="3"/>
      <c r="D348" s="3"/>
      <c r="E348" s="3" t="s">
        <v>217</v>
      </c>
      <c r="F348" s="3" t="s">
        <v>217</v>
      </c>
    </row>
    <row r="349" spans="1:6" x14ac:dyDescent="0.25">
      <c r="A349" s="3">
        <v>346</v>
      </c>
      <c r="B349" s="3" t="s">
        <v>221</v>
      </c>
      <c r="C349" s="3"/>
      <c r="D349" s="3"/>
      <c r="E349" s="3" t="s">
        <v>217</v>
      </c>
      <c r="F349" s="3" t="s">
        <v>217</v>
      </c>
    </row>
    <row r="350" spans="1:6" x14ac:dyDescent="0.25">
      <c r="A350" s="3">
        <v>347</v>
      </c>
      <c r="B350" s="3" t="s">
        <v>221</v>
      </c>
      <c r="C350" s="3"/>
      <c r="D350" s="3"/>
      <c r="E350" s="3" t="s">
        <v>217</v>
      </c>
      <c r="F350" s="3" t="s">
        <v>217</v>
      </c>
    </row>
    <row r="351" spans="1:6" x14ac:dyDescent="0.25">
      <c r="A351" s="3">
        <v>348</v>
      </c>
      <c r="B351" s="3" t="s">
        <v>221</v>
      </c>
      <c r="C351" s="3"/>
      <c r="D351" s="3"/>
      <c r="E351" s="3" t="s">
        <v>217</v>
      </c>
      <c r="F351" s="3" t="s">
        <v>217</v>
      </c>
    </row>
    <row r="352" spans="1:6" x14ac:dyDescent="0.25">
      <c r="A352" s="3">
        <v>349</v>
      </c>
      <c r="B352" s="3" t="s">
        <v>221</v>
      </c>
      <c r="C352" s="3"/>
      <c r="D352" s="3"/>
      <c r="E352" s="3" t="s">
        <v>217</v>
      </c>
      <c r="F352" s="3" t="s">
        <v>217</v>
      </c>
    </row>
    <row r="353" spans="1:6" x14ac:dyDescent="0.25">
      <c r="A353" s="3">
        <v>350</v>
      </c>
      <c r="B353" s="3" t="s">
        <v>221</v>
      </c>
      <c r="C353" s="3"/>
      <c r="D353" s="3"/>
      <c r="E353" s="3" t="s">
        <v>217</v>
      </c>
      <c r="F353" s="3" t="s">
        <v>217</v>
      </c>
    </row>
    <row r="354" spans="1:6" x14ac:dyDescent="0.25">
      <c r="A354" s="3">
        <v>351</v>
      </c>
      <c r="B354" s="3" t="s">
        <v>221</v>
      </c>
      <c r="C354" s="3"/>
      <c r="D354" s="3"/>
      <c r="E354" s="3" t="s">
        <v>217</v>
      </c>
      <c r="F354" s="3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218</v>
      </c>
      <c r="E4" s="3" t="s">
        <v>217</v>
      </c>
      <c r="F4" s="3" t="s">
        <v>217</v>
      </c>
    </row>
    <row r="5" spans="1:6" x14ac:dyDescent="0.25">
      <c r="A5" s="3">
        <v>2</v>
      </c>
      <c r="B5" s="3" t="s">
        <v>218</v>
      </c>
      <c r="E5" s="3" t="s">
        <v>217</v>
      </c>
      <c r="F5" s="3" t="s">
        <v>217</v>
      </c>
    </row>
    <row r="6" spans="1:6" x14ac:dyDescent="0.25">
      <c r="A6" s="3">
        <v>3</v>
      </c>
      <c r="B6" s="3" t="s">
        <v>218</v>
      </c>
      <c r="E6" s="3" t="s">
        <v>217</v>
      </c>
      <c r="F6" s="3" t="s">
        <v>217</v>
      </c>
    </row>
    <row r="7" spans="1:6" x14ac:dyDescent="0.25">
      <c r="A7" s="3">
        <v>4</v>
      </c>
      <c r="B7" s="3" t="s">
        <v>218</v>
      </c>
      <c r="E7" s="3" t="s">
        <v>217</v>
      </c>
      <c r="F7" s="3" t="s">
        <v>217</v>
      </c>
    </row>
    <row r="8" spans="1:6" x14ac:dyDescent="0.25">
      <c r="A8" s="3">
        <v>5</v>
      </c>
      <c r="B8" s="3" t="s">
        <v>218</v>
      </c>
      <c r="E8" s="3" t="s">
        <v>217</v>
      </c>
      <c r="F8" s="3" t="s">
        <v>217</v>
      </c>
    </row>
    <row r="9" spans="1:6" x14ac:dyDescent="0.25">
      <c r="A9" s="3">
        <v>6</v>
      </c>
      <c r="B9" s="3" t="s">
        <v>218</v>
      </c>
      <c r="E9" s="3" t="s">
        <v>217</v>
      </c>
      <c r="F9" s="3" t="s">
        <v>217</v>
      </c>
    </row>
    <row r="10" spans="1:6" x14ac:dyDescent="0.25">
      <c r="A10" s="3">
        <v>7</v>
      </c>
      <c r="B10" s="3" t="s">
        <v>218</v>
      </c>
      <c r="E10" s="3" t="s">
        <v>217</v>
      </c>
      <c r="F10" s="3" t="s">
        <v>217</v>
      </c>
    </row>
    <row r="11" spans="1:6" x14ac:dyDescent="0.25">
      <c r="A11" s="3">
        <v>8</v>
      </c>
      <c r="B11" s="3" t="s">
        <v>218</v>
      </c>
      <c r="E11" s="3" t="s">
        <v>217</v>
      </c>
      <c r="F11" s="3" t="s">
        <v>217</v>
      </c>
    </row>
    <row r="12" spans="1:6" x14ac:dyDescent="0.25">
      <c r="A12" s="3">
        <v>9</v>
      </c>
      <c r="B12" s="3" t="s">
        <v>218</v>
      </c>
      <c r="E12" s="3" t="s">
        <v>217</v>
      </c>
      <c r="F12" s="3" t="s">
        <v>217</v>
      </c>
    </row>
    <row r="13" spans="1:6" x14ac:dyDescent="0.25">
      <c r="A13" s="3">
        <v>10</v>
      </c>
      <c r="B13" s="3" t="s">
        <v>218</v>
      </c>
      <c r="E13" s="3" t="s">
        <v>217</v>
      </c>
      <c r="F13" s="3" t="s">
        <v>217</v>
      </c>
    </row>
    <row r="14" spans="1:6" x14ac:dyDescent="0.25">
      <c r="A14" s="3">
        <v>11</v>
      </c>
      <c r="B14" s="3" t="s">
        <v>218</v>
      </c>
      <c r="E14" s="3" t="s">
        <v>217</v>
      </c>
      <c r="F14" s="3" t="s">
        <v>217</v>
      </c>
    </row>
    <row r="15" spans="1:6" x14ac:dyDescent="0.25">
      <c r="A15" s="3">
        <v>12</v>
      </c>
      <c r="B15" s="3" t="s">
        <v>218</v>
      </c>
      <c r="E15" s="3" t="s">
        <v>217</v>
      </c>
      <c r="F15" s="3" t="s">
        <v>217</v>
      </c>
    </row>
    <row r="16" spans="1:6" x14ac:dyDescent="0.25">
      <c r="A16" s="3">
        <v>13</v>
      </c>
      <c r="B16" s="3" t="s">
        <v>218</v>
      </c>
      <c r="E16" s="3" t="s">
        <v>217</v>
      </c>
      <c r="F16" s="3" t="s">
        <v>217</v>
      </c>
    </row>
    <row r="17" spans="1:6" x14ac:dyDescent="0.25">
      <c r="A17" s="3">
        <v>14</v>
      </c>
      <c r="B17" s="3" t="s">
        <v>218</v>
      </c>
      <c r="E17" s="3" t="s">
        <v>217</v>
      </c>
      <c r="F17" s="3" t="s">
        <v>217</v>
      </c>
    </row>
    <row r="18" spans="1:6" x14ac:dyDescent="0.25">
      <c r="A18" s="3">
        <v>15</v>
      </c>
      <c r="B18" s="3" t="s">
        <v>218</v>
      </c>
      <c r="E18" s="3" t="s">
        <v>217</v>
      </c>
      <c r="F18" s="3" t="s">
        <v>217</v>
      </c>
    </row>
    <row r="19" spans="1:6" x14ac:dyDescent="0.25">
      <c r="A19" s="3">
        <v>16</v>
      </c>
      <c r="B19" s="3" t="s">
        <v>218</v>
      </c>
      <c r="E19" s="3" t="s">
        <v>217</v>
      </c>
      <c r="F19" s="3" t="s">
        <v>217</v>
      </c>
    </row>
    <row r="20" spans="1:6" x14ac:dyDescent="0.25">
      <c r="A20" s="3">
        <v>17</v>
      </c>
      <c r="B20" s="3" t="s">
        <v>218</v>
      </c>
      <c r="E20" s="3" t="s">
        <v>217</v>
      </c>
      <c r="F20" s="3" t="s">
        <v>217</v>
      </c>
    </row>
    <row r="21" spans="1:6" x14ac:dyDescent="0.25">
      <c r="A21" s="3">
        <v>18</v>
      </c>
      <c r="B21" s="3" t="s">
        <v>218</v>
      </c>
      <c r="E21" s="3" t="s">
        <v>217</v>
      </c>
      <c r="F21" s="3" t="s">
        <v>217</v>
      </c>
    </row>
    <row r="22" spans="1:6" x14ac:dyDescent="0.25">
      <c r="A22" s="3">
        <v>19</v>
      </c>
      <c r="B22" s="3" t="s">
        <v>218</v>
      </c>
      <c r="E22" s="3" t="s">
        <v>217</v>
      </c>
      <c r="F22" s="3" t="s">
        <v>217</v>
      </c>
    </row>
    <row r="23" spans="1:6" x14ac:dyDescent="0.25">
      <c r="A23" s="3">
        <v>20</v>
      </c>
      <c r="B23" s="3" t="s">
        <v>218</v>
      </c>
      <c r="E23" s="3" t="s">
        <v>217</v>
      </c>
      <c r="F23" s="3" t="s">
        <v>217</v>
      </c>
    </row>
    <row r="24" spans="1:6" x14ac:dyDescent="0.25">
      <c r="A24" s="3">
        <v>21</v>
      </c>
      <c r="B24" s="3" t="s">
        <v>218</v>
      </c>
      <c r="E24" s="3" t="s">
        <v>217</v>
      </c>
      <c r="F24" s="3" t="s">
        <v>217</v>
      </c>
    </row>
    <row r="25" spans="1:6" x14ac:dyDescent="0.25">
      <c r="A25" s="3">
        <v>22</v>
      </c>
      <c r="B25" s="3" t="s">
        <v>218</v>
      </c>
      <c r="E25" s="3" t="s">
        <v>217</v>
      </c>
      <c r="F25" s="3" t="s">
        <v>217</v>
      </c>
    </row>
    <row r="26" spans="1:6" x14ac:dyDescent="0.25">
      <c r="A26" s="3">
        <v>23</v>
      </c>
      <c r="B26" s="3" t="s">
        <v>218</v>
      </c>
      <c r="E26" s="3" t="s">
        <v>217</v>
      </c>
      <c r="F26" s="3" t="s">
        <v>217</v>
      </c>
    </row>
    <row r="27" spans="1:6" x14ac:dyDescent="0.25">
      <c r="A27" s="3">
        <v>24</v>
      </c>
      <c r="B27" s="3" t="s">
        <v>218</v>
      </c>
      <c r="E27" s="3" t="s">
        <v>217</v>
      </c>
      <c r="F27" s="3" t="s">
        <v>217</v>
      </c>
    </row>
    <row r="28" spans="1:6" x14ac:dyDescent="0.25">
      <c r="A28" s="3">
        <v>25</v>
      </c>
      <c r="B28" s="3" t="s">
        <v>218</v>
      </c>
      <c r="E28" s="3" t="s">
        <v>217</v>
      </c>
      <c r="F28" s="3" t="s">
        <v>217</v>
      </c>
    </row>
    <row r="29" spans="1:6" x14ac:dyDescent="0.25">
      <c r="A29" s="3">
        <v>26</v>
      </c>
      <c r="B29" s="3" t="s">
        <v>218</v>
      </c>
      <c r="E29" s="3" t="s">
        <v>217</v>
      </c>
      <c r="F29" s="3" t="s">
        <v>217</v>
      </c>
    </row>
    <row r="30" spans="1:6" x14ac:dyDescent="0.25">
      <c r="A30" s="3">
        <v>27</v>
      </c>
      <c r="B30" s="3" t="s">
        <v>218</v>
      </c>
      <c r="E30" s="3" t="s">
        <v>217</v>
      </c>
      <c r="F30" s="3" t="s">
        <v>217</v>
      </c>
    </row>
    <row r="31" spans="1:6" x14ac:dyDescent="0.25">
      <c r="A31" s="3">
        <v>28</v>
      </c>
      <c r="B31" s="3" t="s">
        <v>218</v>
      </c>
      <c r="E31" s="3" t="s">
        <v>217</v>
      </c>
      <c r="F31" s="3" t="s">
        <v>217</v>
      </c>
    </row>
    <row r="32" spans="1:6" x14ac:dyDescent="0.25">
      <c r="A32" s="3">
        <v>29</v>
      </c>
      <c r="B32" s="3" t="s">
        <v>218</v>
      </c>
      <c r="E32" s="3" t="s">
        <v>217</v>
      </c>
      <c r="F32" s="3" t="s">
        <v>217</v>
      </c>
    </row>
    <row r="33" spans="1:6" x14ac:dyDescent="0.25">
      <c r="A33" s="3">
        <v>30</v>
      </c>
      <c r="B33" s="3" t="s">
        <v>218</v>
      </c>
      <c r="E33" s="3" t="s">
        <v>217</v>
      </c>
      <c r="F33" s="3" t="s">
        <v>217</v>
      </c>
    </row>
    <row r="34" spans="1:6" x14ac:dyDescent="0.25">
      <c r="A34" s="3">
        <v>31</v>
      </c>
      <c r="B34" s="3" t="s">
        <v>218</v>
      </c>
      <c r="E34" s="3" t="s">
        <v>217</v>
      </c>
      <c r="F34" s="3" t="s">
        <v>217</v>
      </c>
    </row>
    <row r="35" spans="1:6" x14ac:dyDescent="0.25">
      <c r="A35" s="3">
        <v>32</v>
      </c>
      <c r="B35" s="3" t="s">
        <v>218</v>
      </c>
      <c r="E35" s="3" t="s">
        <v>217</v>
      </c>
      <c r="F35" s="3" t="s">
        <v>217</v>
      </c>
    </row>
    <row r="36" spans="1:6" x14ac:dyDescent="0.25">
      <c r="A36" s="3">
        <v>33</v>
      </c>
      <c r="B36" s="3" t="s">
        <v>218</v>
      </c>
      <c r="E36" s="3" t="s">
        <v>217</v>
      </c>
      <c r="F36" s="3" t="s">
        <v>217</v>
      </c>
    </row>
    <row r="37" spans="1:6" x14ac:dyDescent="0.25">
      <c r="A37" s="3">
        <v>34</v>
      </c>
      <c r="B37" s="3" t="s">
        <v>218</v>
      </c>
      <c r="E37" s="3" t="s">
        <v>217</v>
      </c>
      <c r="F37" s="3" t="s">
        <v>217</v>
      </c>
    </row>
    <row r="38" spans="1:6" x14ac:dyDescent="0.25">
      <c r="A38" s="3">
        <v>35</v>
      </c>
      <c r="B38" s="3" t="s">
        <v>218</v>
      </c>
      <c r="E38" s="3" t="s">
        <v>217</v>
      </c>
      <c r="F38" s="3" t="s">
        <v>217</v>
      </c>
    </row>
    <row r="39" spans="1:6" x14ac:dyDescent="0.25">
      <c r="A39" s="3">
        <v>36</v>
      </c>
      <c r="B39" s="3" t="s">
        <v>218</v>
      </c>
      <c r="E39" s="3" t="s">
        <v>217</v>
      </c>
      <c r="F39" s="3" t="s">
        <v>217</v>
      </c>
    </row>
    <row r="40" spans="1:6" x14ac:dyDescent="0.25">
      <c r="A40" s="3">
        <v>37</v>
      </c>
      <c r="B40" s="3" t="s">
        <v>218</v>
      </c>
      <c r="E40" s="3" t="s">
        <v>217</v>
      </c>
      <c r="F40" s="3" t="s">
        <v>217</v>
      </c>
    </row>
    <row r="41" spans="1:6" x14ac:dyDescent="0.25">
      <c r="A41" s="3">
        <v>38</v>
      </c>
      <c r="B41" s="3" t="s">
        <v>218</v>
      </c>
      <c r="E41" s="3" t="s">
        <v>217</v>
      </c>
      <c r="F41" s="3" t="s">
        <v>217</v>
      </c>
    </row>
    <row r="42" spans="1:6" x14ac:dyDescent="0.25">
      <c r="A42" s="3">
        <v>39</v>
      </c>
      <c r="B42" s="3" t="s">
        <v>218</v>
      </c>
      <c r="E42" s="3" t="s">
        <v>217</v>
      </c>
      <c r="F42" s="3" t="s">
        <v>217</v>
      </c>
    </row>
    <row r="43" spans="1:6" x14ac:dyDescent="0.25">
      <c r="A43" s="3">
        <v>40</v>
      </c>
      <c r="B43" s="3" t="s">
        <v>218</v>
      </c>
      <c r="E43" s="3" t="s">
        <v>217</v>
      </c>
      <c r="F43" s="3" t="s">
        <v>217</v>
      </c>
    </row>
    <row r="44" spans="1:6" x14ac:dyDescent="0.25">
      <c r="A44" s="3">
        <v>41</v>
      </c>
      <c r="B44" s="3" t="s">
        <v>218</v>
      </c>
      <c r="E44" s="3" t="s">
        <v>217</v>
      </c>
      <c r="F44" s="3" t="s">
        <v>217</v>
      </c>
    </row>
    <row r="45" spans="1:6" x14ac:dyDescent="0.25">
      <c r="A45" s="3">
        <v>42</v>
      </c>
      <c r="B45" s="3" t="s">
        <v>218</v>
      </c>
      <c r="E45" s="3" t="s">
        <v>217</v>
      </c>
      <c r="F45" s="3" t="s">
        <v>217</v>
      </c>
    </row>
    <row r="46" spans="1:6" x14ac:dyDescent="0.25">
      <c r="A46" s="3">
        <v>43</v>
      </c>
      <c r="B46" s="3" t="s">
        <v>218</v>
      </c>
      <c r="E46" s="3" t="s">
        <v>217</v>
      </c>
      <c r="F46" s="3" t="s">
        <v>217</v>
      </c>
    </row>
    <row r="47" spans="1:6" x14ac:dyDescent="0.25">
      <c r="A47" s="3">
        <v>44</v>
      </c>
      <c r="B47" s="3" t="s">
        <v>218</v>
      </c>
      <c r="E47" s="3" t="s">
        <v>217</v>
      </c>
      <c r="F47" s="3" t="s">
        <v>217</v>
      </c>
    </row>
    <row r="48" spans="1:6" x14ac:dyDescent="0.25">
      <c r="A48" s="3">
        <v>45</v>
      </c>
      <c r="B48" s="3" t="s">
        <v>218</v>
      </c>
      <c r="E48" s="3" t="s">
        <v>217</v>
      </c>
      <c r="F48" s="3" t="s">
        <v>217</v>
      </c>
    </row>
    <row r="49" spans="1:6" x14ac:dyDescent="0.25">
      <c r="A49" s="3">
        <v>46</v>
      </c>
      <c r="B49" s="3" t="s">
        <v>218</v>
      </c>
      <c r="E49" s="3" t="s">
        <v>217</v>
      </c>
      <c r="F49" s="3" t="s">
        <v>217</v>
      </c>
    </row>
    <row r="50" spans="1:6" x14ac:dyDescent="0.25">
      <c r="A50" s="3">
        <v>47</v>
      </c>
      <c r="B50" s="3" t="s">
        <v>218</v>
      </c>
      <c r="E50" s="3" t="s">
        <v>217</v>
      </c>
      <c r="F50" s="3" t="s">
        <v>217</v>
      </c>
    </row>
    <row r="51" spans="1:6" x14ac:dyDescent="0.25">
      <c r="A51" s="3">
        <v>48</v>
      </c>
      <c r="B51" s="3" t="s">
        <v>218</v>
      </c>
      <c r="E51" s="3" t="s">
        <v>217</v>
      </c>
      <c r="F51" s="3" t="s">
        <v>217</v>
      </c>
    </row>
    <row r="52" spans="1:6" x14ac:dyDescent="0.25">
      <c r="A52" s="3">
        <v>49</v>
      </c>
      <c r="B52" s="3" t="s">
        <v>218</v>
      </c>
      <c r="E52" s="3" t="s">
        <v>217</v>
      </c>
      <c r="F52" s="3" t="s">
        <v>217</v>
      </c>
    </row>
    <row r="53" spans="1:6" x14ac:dyDescent="0.25">
      <c r="A53" s="3">
        <v>50</v>
      </c>
      <c r="B53" s="3" t="s">
        <v>218</v>
      </c>
      <c r="E53" s="3" t="s">
        <v>217</v>
      </c>
      <c r="F53" s="3" t="s">
        <v>217</v>
      </c>
    </row>
    <row r="54" spans="1:6" x14ac:dyDescent="0.25">
      <c r="A54" s="3">
        <v>51</v>
      </c>
      <c r="B54" s="3" t="s">
        <v>218</v>
      </c>
      <c r="E54" s="3" t="s">
        <v>217</v>
      </c>
      <c r="F54" s="3" t="s">
        <v>217</v>
      </c>
    </row>
    <row r="55" spans="1:6" x14ac:dyDescent="0.25">
      <c r="A55" s="3">
        <v>52</v>
      </c>
      <c r="B55" s="3" t="s">
        <v>218</v>
      </c>
      <c r="E55" s="3" t="s">
        <v>217</v>
      </c>
      <c r="F55" s="3" t="s">
        <v>217</v>
      </c>
    </row>
    <row r="56" spans="1:6" x14ac:dyDescent="0.25">
      <c r="A56" s="3">
        <v>53</v>
      </c>
      <c r="B56" s="3" t="s">
        <v>218</v>
      </c>
      <c r="E56" s="3" t="s">
        <v>217</v>
      </c>
      <c r="F56" s="3" t="s">
        <v>217</v>
      </c>
    </row>
    <row r="57" spans="1:6" x14ac:dyDescent="0.25">
      <c r="A57" s="3">
        <v>54</v>
      </c>
      <c r="B57" s="3" t="s">
        <v>218</v>
      </c>
      <c r="E57" s="3" t="s">
        <v>217</v>
      </c>
      <c r="F57" s="3" t="s">
        <v>217</v>
      </c>
    </row>
    <row r="58" spans="1:6" x14ac:dyDescent="0.25">
      <c r="A58" s="3">
        <v>55</v>
      </c>
      <c r="B58" s="3" t="s">
        <v>218</v>
      </c>
      <c r="E58" s="3" t="s">
        <v>217</v>
      </c>
      <c r="F58" s="3" t="s">
        <v>217</v>
      </c>
    </row>
    <row r="59" spans="1:6" x14ac:dyDescent="0.25">
      <c r="A59" s="3">
        <v>56</v>
      </c>
      <c r="B59" s="3" t="s">
        <v>218</v>
      </c>
      <c r="E59" s="3" t="s">
        <v>217</v>
      </c>
      <c r="F59" s="3" t="s">
        <v>217</v>
      </c>
    </row>
    <row r="60" spans="1:6" x14ac:dyDescent="0.25">
      <c r="A60" s="3">
        <v>57</v>
      </c>
      <c r="B60" s="3" t="s">
        <v>218</v>
      </c>
      <c r="E60" s="3" t="s">
        <v>217</v>
      </c>
      <c r="F60" s="3" t="s">
        <v>217</v>
      </c>
    </row>
    <row r="61" spans="1:6" x14ac:dyDescent="0.25">
      <c r="A61" s="3">
        <v>58</v>
      </c>
      <c r="B61" s="3" t="s">
        <v>218</v>
      </c>
      <c r="E61" s="3" t="s">
        <v>217</v>
      </c>
      <c r="F61" s="3" t="s">
        <v>217</v>
      </c>
    </row>
    <row r="62" spans="1:6" x14ac:dyDescent="0.25">
      <c r="A62" s="3">
        <v>59</v>
      </c>
      <c r="B62" s="3" t="s">
        <v>218</v>
      </c>
      <c r="E62" s="3" t="s">
        <v>217</v>
      </c>
      <c r="F62" s="3" t="s">
        <v>217</v>
      </c>
    </row>
    <row r="63" spans="1:6" x14ac:dyDescent="0.25">
      <c r="A63" s="3">
        <v>60</v>
      </c>
      <c r="B63" s="3" t="s">
        <v>218</v>
      </c>
      <c r="E63" s="3" t="s">
        <v>217</v>
      </c>
      <c r="F63" s="3" t="s">
        <v>217</v>
      </c>
    </row>
    <row r="64" spans="1:6" x14ac:dyDescent="0.25">
      <c r="A64" s="3">
        <v>61</v>
      </c>
      <c r="B64" s="3" t="s">
        <v>218</v>
      </c>
      <c r="E64" s="3" t="s">
        <v>217</v>
      </c>
      <c r="F64" s="3" t="s">
        <v>217</v>
      </c>
    </row>
    <row r="65" spans="1:6" x14ac:dyDescent="0.25">
      <c r="A65" s="3">
        <v>62</v>
      </c>
      <c r="B65" s="3" t="s">
        <v>218</v>
      </c>
      <c r="E65" s="3" t="s">
        <v>217</v>
      </c>
      <c r="F65" s="3" t="s">
        <v>217</v>
      </c>
    </row>
    <row r="66" spans="1:6" x14ac:dyDescent="0.25">
      <c r="A66" s="3">
        <v>63</v>
      </c>
      <c r="B66" s="3" t="s">
        <v>218</v>
      </c>
      <c r="E66" s="3" t="s">
        <v>217</v>
      </c>
      <c r="F66" s="3" t="s">
        <v>217</v>
      </c>
    </row>
    <row r="67" spans="1:6" x14ac:dyDescent="0.25">
      <c r="A67" s="3">
        <v>64</v>
      </c>
      <c r="B67" s="3" t="s">
        <v>218</v>
      </c>
      <c r="E67" s="3" t="s">
        <v>217</v>
      </c>
      <c r="F67" s="3" t="s">
        <v>217</v>
      </c>
    </row>
    <row r="68" spans="1:6" x14ac:dyDescent="0.25">
      <c r="A68" s="3">
        <v>65</v>
      </c>
      <c r="B68" s="3" t="s">
        <v>218</v>
      </c>
      <c r="E68" s="3" t="s">
        <v>217</v>
      </c>
      <c r="F68" s="3" t="s">
        <v>217</v>
      </c>
    </row>
    <row r="69" spans="1:6" x14ac:dyDescent="0.25">
      <c r="A69" s="3">
        <v>66</v>
      </c>
      <c r="B69" s="3" t="s">
        <v>218</v>
      </c>
      <c r="E69" s="3" t="s">
        <v>217</v>
      </c>
      <c r="F69" s="3" t="s">
        <v>217</v>
      </c>
    </row>
    <row r="70" spans="1:6" x14ac:dyDescent="0.25">
      <c r="A70" s="3">
        <v>67</v>
      </c>
      <c r="B70" s="3" t="s">
        <v>218</v>
      </c>
      <c r="E70" s="3" t="s">
        <v>217</v>
      </c>
      <c r="F70" s="3" t="s">
        <v>217</v>
      </c>
    </row>
    <row r="71" spans="1:6" x14ac:dyDescent="0.25">
      <c r="A71" s="3">
        <v>68</v>
      </c>
      <c r="B71" s="3" t="s">
        <v>218</v>
      </c>
      <c r="E71" s="3" t="s">
        <v>217</v>
      </c>
      <c r="F71" s="3" t="s">
        <v>217</v>
      </c>
    </row>
    <row r="72" spans="1:6" x14ac:dyDescent="0.25">
      <c r="A72" s="3">
        <v>69</v>
      </c>
      <c r="B72" s="3" t="s">
        <v>218</v>
      </c>
      <c r="E72" s="3" t="s">
        <v>217</v>
      </c>
      <c r="F72" s="3" t="s">
        <v>217</v>
      </c>
    </row>
    <row r="73" spans="1:6" x14ac:dyDescent="0.25">
      <c r="A73" s="3">
        <v>70</v>
      </c>
      <c r="B73" s="3" t="s">
        <v>218</v>
      </c>
      <c r="E73" s="3" t="s">
        <v>217</v>
      </c>
      <c r="F73" s="3" t="s">
        <v>217</v>
      </c>
    </row>
    <row r="74" spans="1:6" x14ac:dyDescent="0.25">
      <c r="A74" s="3">
        <v>71</v>
      </c>
      <c r="B74" s="3" t="s">
        <v>218</v>
      </c>
      <c r="E74" s="3" t="s">
        <v>217</v>
      </c>
      <c r="F74" s="3" t="s">
        <v>217</v>
      </c>
    </row>
    <row r="75" spans="1:6" x14ac:dyDescent="0.25">
      <c r="A75" s="3">
        <v>72</v>
      </c>
      <c r="B75" s="3" t="s">
        <v>218</v>
      </c>
      <c r="E75" s="3" t="s">
        <v>217</v>
      </c>
      <c r="F75" s="3" t="s">
        <v>217</v>
      </c>
    </row>
    <row r="76" spans="1:6" x14ac:dyDescent="0.25">
      <c r="A76" s="3">
        <v>73</v>
      </c>
      <c r="B76" s="3" t="s">
        <v>218</v>
      </c>
      <c r="E76" s="3" t="s">
        <v>217</v>
      </c>
      <c r="F76" s="3" t="s">
        <v>217</v>
      </c>
    </row>
    <row r="77" spans="1:6" x14ac:dyDescent="0.25">
      <c r="A77" s="3">
        <v>74</v>
      </c>
      <c r="B77" s="3" t="s">
        <v>218</v>
      </c>
      <c r="E77" s="3" t="s">
        <v>217</v>
      </c>
      <c r="F77" s="3" t="s">
        <v>217</v>
      </c>
    </row>
    <row r="78" spans="1:6" x14ac:dyDescent="0.25">
      <c r="A78" s="3">
        <v>75</v>
      </c>
      <c r="B78" s="3" t="s">
        <v>218</v>
      </c>
      <c r="E78" s="3" t="s">
        <v>217</v>
      </c>
      <c r="F78" s="3" t="s">
        <v>217</v>
      </c>
    </row>
    <row r="79" spans="1:6" x14ac:dyDescent="0.25">
      <c r="A79" s="3">
        <v>76</v>
      </c>
      <c r="B79" s="3" t="s">
        <v>218</v>
      </c>
      <c r="E79" s="3" t="s">
        <v>217</v>
      </c>
      <c r="F79" s="3" t="s">
        <v>217</v>
      </c>
    </row>
    <row r="80" spans="1:6" x14ac:dyDescent="0.25">
      <c r="A80" s="3">
        <v>77</v>
      </c>
      <c r="B80" s="3" t="s">
        <v>218</v>
      </c>
      <c r="E80" s="3" t="s">
        <v>217</v>
      </c>
      <c r="F80" s="3" t="s">
        <v>217</v>
      </c>
    </row>
    <row r="81" spans="1:6" x14ac:dyDescent="0.25">
      <c r="A81" s="3">
        <v>78</v>
      </c>
      <c r="B81" s="3" t="s">
        <v>218</v>
      </c>
      <c r="E81" s="3" t="s">
        <v>217</v>
      </c>
      <c r="F81" s="3" t="s">
        <v>217</v>
      </c>
    </row>
    <row r="82" spans="1:6" x14ac:dyDescent="0.25">
      <c r="A82" s="3">
        <v>79</v>
      </c>
      <c r="B82" s="3" t="s">
        <v>218</v>
      </c>
      <c r="E82" s="3" t="s">
        <v>217</v>
      </c>
      <c r="F82" s="3" t="s">
        <v>217</v>
      </c>
    </row>
    <row r="83" spans="1:6" x14ac:dyDescent="0.25">
      <c r="A83" s="3">
        <v>80</v>
      </c>
      <c r="B83" s="3" t="s">
        <v>218</v>
      </c>
      <c r="E83" s="3" t="s">
        <v>217</v>
      </c>
      <c r="F83" s="3" t="s">
        <v>217</v>
      </c>
    </row>
    <row r="84" spans="1:6" x14ac:dyDescent="0.25">
      <c r="A84" s="3">
        <v>81</v>
      </c>
      <c r="B84" s="3" t="s">
        <v>218</v>
      </c>
      <c r="E84" s="3" t="s">
        <v>217</v>
      </c>
      <c r="F84" s="3" t="s">
        <v>217</v>
      </c>
    </row>
    <row r="85" spans="1:6" x14ac:dyDescent="0.25">
      <c r="A85" s="3">
        <v>82</v>
      </c>
      <c r="B85" s="3" t="s">
        <v>218</v>
      </c>
      <c r="E85" s="3" t="s">
        <v>217</v>
      </c>
      <c r="F85" s="3" t="s">
        <v>217</v>
      </c>
    </row>
    <row r="86" spans="1:6" x14ac:dyDescent="0.25">
      <c r="A86" s="3">
        <v>83</v>
      </c>
      <c r="B86" s="3" t="s">
        <v>218</v>
      </c>
      <c r="E86" s="3" t="s">
        <v>217</v>
      </c>
      <c r="F86" s="3" t="s">
        <v>217</v>
      </c>
    </row>
    <row r="87" spans="1:6" x14ac:dyDescent="0.25">
      <c r="A87" s="3">
        <v>84</v>
      </c>
      <c r="B87" s="3" t="s">
        <v>218</v>
      </c>
      <c r="E87" s="3" t="s">
        <v>217</v>
      </c>
      <c r="F87" s="3" t="s">
        <v>217</v>
      </c>
    </row>
    <row r="88" spans="1:6" x14ac:dyDescent="0.25">
      <c r="A88" s="3">
        <v>85</v>
      </c>
      <c r="B88" s="3" t="s">
        <v>218</v>
      </c>
      <c r="E88" s="3" t="s">
        <v>217</v>
      </c>
      <c r="F88" s="3" t="s">
        <v>217</v>
      </c>
    </row>
    <row r="89" spans="1:6" x14ac:dyDescent="0.25">
      <c r="A89" s="3">
        <v>86</v>
      </c>
      <c r="B89" s="3" t="s">
        <v>218</v>
      </c>
      <c r="E89" s="3" t="s">
        <v>217</v>
      </c>
      <c r="F89" s="3" t="s">
        <v>217</v>
      </c>
    </row>
    <row r="90" spans="1:6" x14ac:dyDescent="0.25">
      <c r="A90" s="3">
        <v>87</v>
      </c>
      <c r="B90" s="3" t="s">
        <v>218</v>
      </c>
      <c r="E90" s="3" t="s">
        <v>217</v>
      </c>
      <c r="F90" s="3" t="s">
        <v>217</v>
      </c>
    </row>
    <row r="91" spans="1:6" x14ac:dyDescent="0.25">
      <c r="A91" s="3">
        <v>88</v>
      </c>
      <c r="B91" s="3" t="s">
        <v>218</v>
      </c>
      <c r="E91" s="3" t="s">
        <v>217</v>
      </c>
      <c r="F91" s="3" t="s">
        <v>217</v>
      </c>
    </row>
    <row r="92" spans="1:6" x14ac:dyDescent="0.25">
      <c r="A92" s="3">
        <v>89</v>
      </c>
      <c r="B92" s="3" t="s">
        <v>218</v>
      </c>
      <c r="E92" s="3" t="s">
        <v>217</v>
      </c>
      <c r="F92" s="3" t="s">
        <v>217</v>
      </c>
    </row>
    <row r="93" spans="1:6" x14ac:dyDescent="0.25">
      <c r="A93" s="3">
        <v>90</v>
      </c>
      <c r="B93" s="3" t="s">
        <v>218</v>
      </c>
      <c r="E93" s="3" t="s">
        <v>217</v>
      </c>
      <c r="F93" s="3" t="s">
        <v>217</v>
      </c>
    </row>
    <row r="94" spans="1:6" x14ac:dyDescent="0.25">
      <c r="A94" s="3">
        <v>91</v>
      </c>
      <c r="B94" s="3" t="s">
        <v>218</v>
      </c>
      <c r="E94" s="3" t="s">
        <v>217</v>
      </c>
      <c r="F94" s="3" t="s">
        <v>217</v>
      </c>
    </row>
    <row r="95" spans="1:6" x14ac:dyDescent="0.25">
      <c r="A95" s="3">
        <v>92</v>
      </c>
      <c r="B95" s="3" t="s">
        <v>218</v>
      </c>
      <c r="E95" s="3" t="s">
        <v>217</v>
      </c>
      <c r="F95" s="3" t="s">
        <v>217</v>
      </c>
    </row>
    <row r="96" spans="1:6" x14ac:dyDescent="0.25">
      <c r="A96" s="3">
        <v>93</v>
      </c>
      <c r="B96" s="3" t="s">
        <v>218</v>
      </c>
      <c r="E96" s="3" t="s">
        <v>217</v>
      </c>
      <c r="F96" s="3" t="s">
        <v>217</v>
      </c>
    </row>
    <row r="97" spans="1:6" x14ac:dyDescent="0.25">
      <c r="A97" s="3">
        <v>94</v>
      </c>
      <c r="B97" s="3" t="s">
        <v>218</v>
      </c>
      <c r="E97" s="3" t="s">
        <v>217</v>
      </c>
      <c r="F97" s="3" t="s">
        <v>217</v>
      </c>
    </row>
    <row r="98" spans="1:6" x14ac:dyDescent="0.25">
      <c r="A98" s="3">
        <v>95</v>
      </c>
      <c r="B98" s="3" t="s">
        <v>218</v>
      </c>
      <c r="E98" s="3" t="s">
        <v>217</v>
      </c>
      <c r="F98" s="3" t="s">
        <v>217</v>
      </c>
    </row>
    <row r="99" spans="1:6" x14ac:dyDescent="0.25">
      <c r="A99" s="3">
        <v>96</v>
      </c>
      <c r="B99" s="3" t="s">
        <v>218</v>
      </c>
      <c r="E99" s="3" t="s">
        <v>217</v>
      </c>
      <c r="F99" s="3" t="s">
        <v>217</v>
      </c>
    </row>
    <row r="100" spans="1:6" x14ac:dyDescent="0.25">
      <c r="A100" s="3">
        <v>97</v>
      </c>
      <c r="B100" s="3" t="s">
        <v>218</v>
      </c>
      <c r="E100" s="3" t="s">
        <v>217</v>
      </c>
      <c r="F100" s="3" t="s">
        <v>217</v>
      </c>
    </row>
    <row r="101" spans="1:6" x14ac:dyDescent="0.25">
      <c r="A101" s="3">
        <v>98</v>
      </c>
      <c r="B101" s="3" t="s">
        <v>218</v>
      </c>
      <c r="E101" s="3" t="s">
        <v>217</v>
      </c>
      <c r="F101" s="3" t="s">
        <v>217</v>
      </c>
    </row>
    <row r="102" spans="1:6" x14ac:dyDescent="0.25">
      <c r="A102" s="3">
        <v>99</v>
      </c>
      <c r="B102" s="3" t="s">
        <v>218</v>
      </c>
      <c r="E102" s="3" t="s">
        <v>217</v>
      </c>
      <c r="F102" s="3" t="s">
        <v>217</v>
      </c>
    </row>
    <row r="103" spans="1:6" x14ac:dyDescent="0.25">
      <c r="A103" s="3">
        <v>100</v>
      </c>
      <c r="B103" s="3" t="s">
        <v>218</v>
      </c>
      <c r="E103" s="3" t="s">
        <v>217</v>
      </c>
      <c r="F103" s="3" t="s">
        <v>217</v>
      </c>
    </row>
    <row r="104" spans="1:6" x14ac:dyDescent="0.25">
      <c r="A104" s="3">
        <v>101</v>
      </c>
      <c r="B104" s="3" t="s">
        <v>218</v>
      </c>
      <c r="E104" s="3" t="s">
        <v>217</v>
      </c>
      <c r="F104" s="3" t="s">
        <v>217</v>
      </c>
    </row>
    <row r="105" spans="1:6" x14ac:dyDescent="0.25">
      <c r="A105" s="3">
        <v>102</v>
      </c>
      <c r="B105" s="3" t="s">
        <v>218</v>
      </c>
      <c r="E105" s="3" t="s">
        <v>217</v>
      </c>
      <c r="F105" s="3" t="s">
        <v>217</v>
      </c>
    </row>
    <row r="106" spans="1:6" x14ac:dyDescent="0.25">
      <c r="A106" s="3">
        <v>103</v>
      </c>
      <c r="B106" s="3" t="s">
        <v>218</v>
      </c>
      <c r="E106" s="3" t="s">
        <v>217</v>
      </c>
      <c r="F106" s="3" t="s">
        <v>217</v>
      </c>
    </row>
    <row r="107" spans="1:6" x14ac:dyDescent="0.25">
      <c r="A107" s="3">
        <v>104</v>
      </c>
      <c r="B107" s="3" t="s">
        <v>218</v>
      </c>
      <c r="E107" s="3" t="s">
        <v>217</v>
      </c>
      <c r="F107" s="3" t="s">
        <v>217</v>
      </c>
    </row>
    <row r="108" spans="1:6" x14ac:dyDescent="0.25">
      <c r="A108" s="3">
        <v>105</v>
      </c>
      <c r="B108" s="3" t="s">
        <v>218</v>
      </c>
      <c r="E108" s="3" t="s">
        <v>217</v>
      </c>
      <c r="F108" s="3" t="s">
        <v>217</v>
      </c>
    </row>
    <row r="109" spans="1:6" x14ac:dyDescent="0.25">
      <c r="A109" s="3">
        <v>106</v>
      </c>
      <c r="B109" s="3" t="s">
        <v>218</v>
      </c>
      <c r="E109" s="3" t="s">
        <v>217</v>
      </c>
      <c r="F109" s="3" t="s">
        <v>217</v>
      </c>
    </row>
    <row r="110" spans="1:6" x14ac:dyDescent="0.25">
      <c r="A110" s="3">
        <v>107</v>
      </c>
      <c r="B110" s="3" t="s">
        <v>218</v>
      </c>
      <c r="E110" s="3" t="s">
        <v>217</v>
      </c>
      <c r="F110" s="3" t="s">
        <v>217</v>
      </c>
    </row>
    <row r="111" spans="1:6" x14ac:dyDescent="0.25">
      <c r="A111" s="3">
        <v>108</v>
      </c>
      <c r="B111" s="3" t="s">
        <v>218</v>
      </c>
      <c r="E111" s="3" t="s">
        <v>217</v>
      </c>
      <c r="F111" s="3" t="s">
        <v>217</v>
      </c>
    </row>
    <row r="112" spans="1:6" x14ac:dyDescent="0.25">
      <c r="A112" s="3">
        <v>109</v>
      </c>
      <c r="B112" s="3" t="s">
        <v>218</v>
      </c>
      <c r="E112" s="3" t="s">
        <v>217</v>
      </c>
      <c r="F112" s="3" t="s">
        <v>217</v>
      </c>
    </row>
    <row r="113" spans="1:6" x14ac:dyDescent="0.25">
      <c r="A113" s="3">
        <v>110</v>
      </c>
      <c r="B113" s="3" t="s">
        <v>218</v>
      </c>
      <c r="E113" s="3" t="s">
        <v>217</v>
      </c>
      <c r="F113" s="3" t="s">
        <v>217</v>
      </c>
    </row>
    <row r="114" spans="1:6" x14ac:dyDescent="0.25">
      <c r="A114" s="3">
        <v>111</v>
      </c>
      <c r="B114" s="3" t="s">
        <v>218</v>
      </c>
      <c r="E114" s="3" t="s">
        <v>217</v>
      </c>
      <c r="F114" s="3" t="s">
        <v>217</v>
      </c>
    </row>
    <row r="115" spans="1:6" x14ac:dyDescent="0.25">
      <c r="A115" s="3">
        <v>112</v>
      </c>
      <c r="B115" s="3" t="s">
        <v>218</v>
      </c>
      <c r="E115" s="3" t="s">
        <v>217</v>
      </c>
      <c r="F115" s="3" t="s">
        <v>217</v>
      </c>
    </row>
    <row r="116" spans="1:6" x14ac:dyDescent="0.25">
      <c r="A116" s="3">
        <v>113</v>
      </c>
      <c r="B116" s="3" t="s">
        <v>218</v>
      </c>
      <c r="E116" s="3" t="s">
        <v>217</v>
      </c>
      <c r="F116" s="3" t="s">
        <v>217</v>
      </c>
    </row>
    <row r="117" spans="1:6" x14ac:dyDescent="0.25">
      <c r="A117" s="3">
        <v>114</v>
      </c>
      <c r="B117" s="3" t="s">
        <v>218</v>
      </c>
      <c r="E117" s="3" t="s">
        <v>217</v>
      </c>
      <c r="F117" s="3" t="s">
        <v>217</v>
      </c>
    </row>
    <row r="118" spans="1:6" x14ac:dyDescent="0.25">
      <c r="A118" s="3">
        <v>115</v>
      </c>
      <c r="B118" s="3" t="s">
        <v>218</v>
      </c>
      <c r="E118" s="3" t="s">
        <v>217</v>
      </c>
      <c r="F118" s="3" t="s">
        <v>217</v>
      </c>
    </row>
    <row r="119" spans="1:6" x14ac:dyDescent="0.25">
      <c r="A119" s="3">
        <v>116</v>
      </c>
      <c r="B119" s="3" t="s">
        <v>218</v>
      </c>
      <c r="E119" s="3" t="s">
        <v>217</v>
      </c>
      <c r="F119" s="3" t="s">
        <v>217</v>
      </c>
    </row>
    <row r="120" spans="1:6" x14ac:dyDescent="0.25">
      <c r="A120" s="3">
        <v>117</v>
      </c>
      <c r="B120" s="3" t="s">
        <v>218</v>
      </c>
      <c r="E120" s="3" t="s">
        <v>217</v>
      </c>
      <c r="F120" s="3" t="s">
        <v>217</v>
      </c>
    </row>
    <row r="121" spans="1:6" x14ac:dyDescent="0.25">
      <c r="A121" s="3">
        <v>118</v>
      </c>
      <c r="B121" s="3" t="s">
        <v>218</v>
      </c>
      <c r="E121" s="3" t="s">
        <v>217</v>
      </c>
      <c r="F121" s="3" t="s">
        <v>217</v>
      </c>
    </row>
    <row r="122" spans="1:6" x14ac:dyDescent="0.25">
      <c r="A122" s="3">
        <v>119</v>
      </c>
      <c r="B122" s="3" t="s">
        <v>218</v>
      </c>
      <c r="E122" s="3" t="s">
        <v>217</v>
      </c>
      <c r="F122" s="3" t="s">
        <v>217</v>
      </c>
    </row>
    <row r="123" spans="1:6" x14ac:dyDescent="0.25">
      <c r="A123" s="3">
        <v>120</v>
      </c>
      <c r="B123" s="3" t="s">
        <v>218</v>
      </c>
      <c r="E123" s="3" t="s">
        <v>217</v>
      </c>
      <c r="F123" s="3" t="s">
        <v>217</v>
      </c>
    </row>
    <row r="124" spans="1:6" x14ac:dyDescent="0.25">
      <c r="A124" s="3">
        <v>121</v>
      </c>
      <c r="B124" s="3" t="s">
        <v>218</v>
      </c>
      <c r="E124" s="3" t="s">
        <v>217</v>
      </c>
      <c r="F124" s="3" t="s">
        <v>217</v>
      </c>
    </row>
    <row r="125" spans="1:6" x14ac:dyDescent="0.25">
      <c r="A125" s="3">
        <v>122</v>
      </c>
      <c r="B125" s="3" t="s">
        <v>218</v>
      </c>
      <c r="E125" s="3" t="s">
        <v>217</v>
      </c>
      <c r="F125" s="3" t="s">
        <v>217</v>
      </c>
    </row>
    <row r="126" spans="1:6" x14ac:dyDescent="0.25">
      <c r="A126" s="3">
        <v>123</v>
      </c>
      <c r="B126" s="3" t="s">
        <v>218</v>
      </c>
      <c r="E126" s="3" t="s">
        <v>217</v>
      </c>
      <c r="F126" s="3" t="s">
        <v>217</v>
      </c>
    </row>
    <row r="127" spans="1:6" x14ac:dyDescent="0.25">
      <c r="A127" s="3">
        <v>124</v>
      </c>
      <c r="B127" s="3" t="s">
        <v>218</v>
      </c>
      <c r="E127" s="3" t="s">
        <v>217</v>
      </c>
      <c r="F127" s="3" t="s">
        <v>217</v>
      </c>
    </row>
    <row r="128" spans="1:6" x14ac:dyDescent="0.25">
      <c r="A128" s="3">
        <v>125</v>
      </c>
      <c r="B128" s="3" t="s">
        <v>218</v>
      </c>
      <c r="E128" s="3" t="s">
        <v>217</v>
      </c>
      <c r="F128" s="3" t="s">
        <v>217</v>
      </c>
    </row>
    <row r="129" spans="1:6" x14ac:dyDescent="0.25">
      <c r="A129" s="3">
        <v>126</v>
      </c>
      <c r="B129" s="3" t="s">
        <v>218</v>
      </c>
      <c r="E129" s="3" t="s">
        <v>217</v>
      </c>
      <c r="F129" s="3" t="s">
        <v>217</v>
      </c>
    </row>
    <row r="130" spans="1:6" x14ac:dyDescent="0.25">
      <c r="A130" s="3">
        <v>127</v>
      </c>
      <c r="B130" s="3" t="s">
        <v>218</v>
      </c>
      <c r="E130" s="3" t="s">
        <v>217</v>
      </c>
      <c r="F130" s="3" t="s">
        <v>217</v>
      </c>
    </row>
    <row r="131" spans="1:6" x14ac:dyDescent="0.25">
      <c r="A131" s="3">
        <v>128</v>
      </c>
      <c r="B131" s="3" t="s">
        <v>218</v>
      </c>
      <c r="E131" s="3" t="s">
        <v>217</v>
      </c>
      <c r="F131" s="3" t="s">
        <v>217</v>
      </c>
    </row>
    <row r="132" spans="1:6" x14ac:dyDescent="0.25">
      <c r="A132" s="3">
        <v>129</v>
      </c>
      <c r="B132" s="3" t="s">
        <v>218</v>
      </c>
      <c r="E132" s="3" t="s">
        <v>217</v>
      </c>
      <c r="F132" s="3" t="s">
        <v>217</v>
      </c>
    </row>
    <row r="133" spans="1:6" x14ac:dyDescent="0.25">
      <c r="A133" s="3">
        <v>130</v>
      </c>
      <c r="B133" s="3" t="s">
        <v>218</v>
      </c>
      <c r="E133" s="3" t="s">
        <v>217</v>
      </c>
      <c r="F133" s="3" t="s">
        <v>217</v>
      </c>
    </row>
    <row r="134" spans="1:6" x14ac:dyDescent="0.25">
      <c r="A134" s="3">
        <v>131</v>
      </c>
      <c r="B134" s="3" t="s">
        <v>218</v>
      </c>
      <c r="E134" s="3" t="s">
        <v>217</v>
      </c>
      <c r="F134" s="3" t="s">
        <v>217</v>
      </c>
    </row>
    <row r="135" spans="1:6" x14ac:dyDescent="0.25">
      <c r="A135" s="3">
        <v>132</v>
      </c>
      <c r="B135" s="3" t="s">
        <v>218</v>
      </c>
      <c r="E135" s="3" t="s">
        <v>217</v>
      </c>
      <c r="F135" s="3" t="s">
        <v>217</v>
      </c>
    </row>
    <row r="136" spans="1:6" x14ac:dyDescent="0.25">
      <c r="A136" s="3">
        <v>133</v>
      </c>
      <c r="B136" s="3" t="s">
        <v>218</v>
      </c>
      <c r="E136" s="3" t="s">
        <v>217</v>
      </c>
      <c r="F136" s="3" t="s">
        <v>217</v>
      </c>
    </row>
    <row r="137" spans="1:6" x14ac:dyDescent="0.25">
      <c r="A137" s="3">
        <v>134</v>
      </c>
      <c r="B137" s="3" t="s">
        <v>218</v>
      </c>
      <c r="E137" s="3" t="s">
        <v>217</v>
      </c>
      <c r="F137" s="3" t="s">
        <v>217</v>
      </c>
    </row>
    <row r="138" spans="1:6" x14ac:dyDescent="0.25">
      <c r="A138" s="3">
        <v>135</v>
      </c>
      <c r="B138" s="3" t="s">
        <v>218</v>
      </c>
      <c r="E138" s="3" t="s">
        <v>217</v>
      </c>
      <c r="F138" s="3" t="s">
        <v>217</v>
      </c>
    </row>
    <row r="139" spans="1:6" x14ac:dyDescent="0.25">
      <c r="A139" s="3">
        <v>136</v>
      </c>
      <c r="B139" s="3" t="s">
        <v>218</v>
      </c>
      <c r="E139" s="3" t="s">
        <v>217</v>
      </c>
      <c r="F139" s="3" t="s">
        <v>217</v>
      </c>
    </row>
    <row r="140" spans="1:6" x14ac:dyDescent="0.25">
      <c r="A140" s="3">
        <v>137</v>
      </c>
      <c r="B140" s="3" t="s">
        <v>218</v>
      </c>
      <c r="E140" s="3" t="s">
        <v>217</v>
      </c>
      <c r="F140" s="3" t="s">
        <v>217</v>
      </c>
    </row>
    <row r="141" spans="1:6" x14ac:dyDescent="0.25">
      <c r="A141" s="3">
        <v>138</v>
      </c>
      <c r="B141" s="3" t="s">
        <v>218</v>
      </c>
      <c r="E141" s="3" t="s">
        <v>217</v>
      </c>
      <c r="F141" s="3" t="s">
        <v>217</v>
      </c>
    </row>
    <row r="142" spans="1:6" x14ac:dyDescent="0.25">
      <c r="A142" s="3">
        <v>139</v>
      </c>
      <c r="B142" s="3" t="s">
        <v>218</v>
      </c>
      <c r="E142" s="3" t="s">
        <v>217</v>
      </c>
      <c r="F142" s="3" t="s">
        <v>217</v>
      </c>
    </row>
    <row r="143" spans="1:6" x14ac:dyDescent="0.25">
      <c r="A143" s="3">
        <v>140</v>
      </c>
      <c r="B143" s="3" t="s">
        <v>218</v>
      </c>
      <c r="E143" s="3" t="s">
        <v>217</v>
      </c>
      <c r="F143" s="3" t="s">
        <v>217</v>
      </c>
    </row>
    <row r="144" spans="1:6" x14ac:dyDescent="0.25">
      <c r="A144" s="3">
        <v>141</v>
      </c>
      <c r="B144" s="3" t="s">
        <v>218</v>
      </c>
      <c r="E144" s="3" t="s">
        <v>217</v>
      </c>
      <c r="F144" s="3" t="s">
        <v>217</v>
      </c>
    </row>
    <row r="145" spans="1:6" x14ac:dyDescent="0.25">
      <c r="A145" s="3">
        <v>142</v>
      </c>
      <c r="B145" s="3" t="s">
        <v>218</v>
      </c>
      <c r="E145" s="3" t="s">
        <v>217</v>
      </c>
      <c r="F145" s="3" t="s">
        <v>217</v>
      </c>
    </row>
    <row r="146" spans="1:6" x14ac:dyDescent="0.25">
      <c r="A146" s="3">
        <v>143</v>
      </c>
      <c r="B146" s="3" t="s">
        <v>218</v>
      </c>
      <c r="E146" s="3" t="s">
        <v>217</v>
      </c>
      <c r="F146" s="3" t="s">
        <v>217</v>
      </c>
    </row>
    <row r="147" spans="1:6" x14ac:dyDescent="0.25">
      <c r="A147" s="3">
        <v>144</v>
      </c>
      <c r="B147" s="3" t="s">
        <v>218</v>
      </c>
      <c r="E147" s="3" t="s">
        <v>217</v>
      </c>
      <c r="F147" s="3" t="s">
        <v>217</v>
      </c>
    </row>
    <row r="148" spans="1:6" x14ac:dyDescent="0.25">
      <c r="A148" s="3">
        <v>145</v>
      </c>
      <c r="B148" s="3" t="s">
        <v>218</v>
      </c>
      <c r="E148" s="3" t="s">
        <v>217</v>
      </c>
      <c r="F148" s="3" t="s">
        <v>217</v>
      </c>
    </row>
    <row r="149" spans="1:6" x14ac:dyDescent="0.25">
      <c r="A149" s="3">
        <v>146</v>
      </c>
      <c r="B149" s="3" t="s">
        <v>218</v>
      </c>
      <c r="E149" s="3" t="s">
        <v>217</v>
      </c>
      <c r="F149" s="3" t="s">
        <v>217</v>
      </c>
    </row>
    <row r="150" spans="1:6" x14ac:dyDescent="0.25">
      <c r="A150" s="3">
        <v>147</v>
      </c>
      <c r="B150" s="3" t="s">
        <v>218</v>
      </c>
      <c r="E150" s="3" t="s">
        <v>217</v>
      </c>
      <c r="F150" s="3" t="s">
        <v>217</v>
      </c>
    </row>
    <row r="151" spans="1:6" x14ac:dyDescent="0.25">
      <c r="A151" s="3">
        <v>148</v>
      </c>
      <c r="B151" s="3" t="s">
        <v>218</v>
      </c>
      <c r="E151" s="3" t="s">
        <v>217</v>
      </c>
      <c r="F151" s="3" t="s">
        <v>217</v>
      </c>
    </row>
    <row r="152" spans="1:6" x14ac:dyDescent="0.25">
      <c r="A152" s="3">
        <v>149</v>
      </c>
      <c r="B152" s="3" t="s">
        <v>218</v>
      </c>
      <c r="E152" s="3" t="s">
        <v>217</v>
      </c>
      <c r="F152" s="3" t="s">
        <v>217</v>
      </c>
    </row>
    <row r="153" spans="1:6" x14ac:dyDescent="0.25">
      <c r="A153" s="3">
        <v>150</v>
      </c>
      <c r="B153" s="3" t="s">
        <v>218</v>
      </c>
      <c r="E153" s="3" t="s">
        <v>217</v>
      </c>
      <c r="F153" s="3" t="s">
        <v>217</v>
      </c>
    </row>
    <row r="154" spans="1:6" x14ac:dyDescent="0.25">
      <c r="A154" s="3">
        <v>151</v>
      </c>
      <c r="B154" s="3" t="s">
        <v>218</v>
      </c>
      <c r="E154" s="3" t="s">
        <v>217</v>
      </c>
      <c r="F154" s="3" t="s">
        <v>217</v>
      </c>
    </row>
    <row r="155" spans="1:6" x14ac:dyDescent="0.25">
      <c r="A155" s="3">
        <v>152</v>
      </c>
      <c r="B155" s="3" t="s">
        <v>218</v>
      </c>
      <c r="E155" s="3" t="s">
        <v>217</v>
      </c>
      <c r="F155" s="3" t="s">
        <v>217</v>
      </c>
    </row>
    <row r="156" spans="1:6" x14ac:dyDescent="0.25">
      <c r="A156" s="3">
        <v>153</v>
      </c>
      <c r="B156" s="3" t="s">
        <v>218</v>
      </c>
      <c r="E156" s="3" t="s">
        <v>217</v>
      </c>
      <c r="F156" s="3" t="s">
        <v>217</v>
      </c>
    </row>
    <row r="157" spans="1:6" x14ac:dyDescent="0.25">
      <c r="A157" s="3">
        <v>154</v>
      </c>
      <c r="B157" s="3" t="s">
        <v>218</v>
      </c>
      <c r="E157" s="3" t="s">
        <v>217</v>
      </c>
      <c r="F157" s="3" t="s">
        <v>217</v>
      </c>
    </row>
    <row r="158" spans="1:6" x14ac:dyDescent="0.25">
      <c r="A158" s="3">
        <v>155</v>
      </c>
      <c r="B158" s="3" t="s">
        <v>218</v>
      </c>
      <c r="E158" s="3" t="s">
        <v>217</v>
      </c>
      <c r="F158" s="3" t="s">
        <v>217</v>
      </c>
    </row>
    <row r="159" spans="1:6" x14ac:dyDescent="0.25">
      <c r="A159" s="3">
        <v>156</v>
      </c>
      <c r="B159" s="3" t="s">
        <v>218</v>
      </c>
      <c r="E159" s="3" t="s">
        <v>217</v>
      </c>
      <c r="F159" s="3" t="s">
        <v>217</v>
      </c>
    </row>
    <row r="160" spans="1:6" x14ac:dyDescent="0.25">
      <c r="A160" s="3">
        <v>157</v>
      </c>
      <c r="B160" s="3" t="s">
        <v>218</v>
      </c>
      <c r="E160" s="3" t="s">
        <v>217</v>
      </c>
      <c r="F160" s="3" t="s">
        <v>217</v>
      </c>
    </row>
    <row r="161" spans="1:6" x14ac:dyDescent="0.25">
      <c r="A161" s="3">
        <v>158</v>
      </c>
      <c r="B161" s="3" t="s">
        <v>218</v>
      </c>
      <c r="E161" s="3" t="s">
        <v>217</v>
      </c>
      <c r="F161" s="3" t="s">
        <v>217</v>
      </c>
    </row>
    <row r="162" spans="1:6" x14ac:dyDescent="0.25">
      <c r="A162" s="3">
        <v>159</v>
      </c>
      <c r="B162" s="3" t="s">
        <v>218</v>
      </c>
      <c r="E162" s="3" t="s">
        <v>217</v>
      </c>
      <c r="F162" s="3" t="s">
        <v>217</v>
      </c>
    </row>
    <row r="163" spans="1:6" x14ac:dyDescent="0.25">
      <c r="A163" s="3">
        <v>160</v>
      </c>
      <c r="B163" s="3" t="s">
        <v>218</v>
      </c>
      <c r="E163" s="3" t="s">
        <v>217</v>
      </c>
      <c r="F163" s="3" t="s">
        <v>217</v>
      </c>
    </row>
    <row r="164" spans="1:6" x14ac:dyDescent="0.25">
      <c r="A164" s="3">
        <v>161</v>
      </c>
      <c r="B164" s="3" t="s">
        <v>218</v>
      </c>
      <c r="E164" s="3" t="s">
        <v>217</v>
      </c>
      <c r="F164" s="3" t="s">
        <v>217</v>
      </c>
    </row>
    <row r="165" spans="1:6" x14ac:dyDescent="0.25">
      <c r="A165" s="3">
        <v>162</v>
      </c>
      <c r="B165" s="3" t="s">
        <v>218</v>
      </c>
      <c r="E165" s="3" t="s">
        <v>217</v>
      </c>
      <c r="F165" s="3" t="s">
        <v>217</v>
      </c>
    </row>
    <row r="166" spans="1:6" x14ac:dyDescent="0.25">
      <c r="A166" s="3">
        <v>163</v>
      </c>
      <c r="B166" s="3" t="s">
        <v>218</v>
      </c>
      <c r="E166" s="3" t="s">
        <v>217</v>
      </c>
      <c r="F166" s="3" t="s">
        <v>217</v>
      </c>
    </row>
    <row r="167" spans="1:6" x14ac:dyDescent="0.25">
      <c r="A167" s="3">
        <v>164</v>
      </c>
      <c r="B167" s="3" t="s">
        <v>218</v>
      </c>
      <c r="E167" s="3" t="s">
        <v>217</v>
      </c>
      <c r="F167" s="3" t="s">
        <v>217</v>
      </c>
    </row>
    <row r="168" spans="1:6" x14ac:dyDescent="0.25">
      <c r="A168" s="3">
        <v>165</v>
      </c>
      <c r="B168" s="3" t="s">
        <v>218</v>
      </c>
      <c r="E168" s="3" t="s">
        <v>217</v>
      </c>
      <c r="F168" s="3" t="s">
        <v>217</v>
      </c>
    </row>
    <row r="169" spans="1:6" x14ac:dyDescent="0.25">
      <c r="A169" s="3">
        <v>166</v>
      </c>
      <c r="B169" s="3" t="s">
        <v>218</v>
      </c>
      <c r="E169" s="3" t="s">
        <v>217</v>
      </c>
      <c r="F169" s="3" t="s">
        <v>217</v>
      </c>
    </row>
    <row r="170" spans="1:6" x14ac:dyDescent="0.25">
      <c r="A170" s="3">
        <v>167</v>
      </c>
      <c r="B170" s="3" t="s">
        <v>218</v>
      </c>
      <c r="E170" s="3" t="s">
        <v>217</v>
      </c>
      <c r="F170" s="3" t="s">
        <v>217</v>
      </c>
    </row>
    <row r="171" spans="1:6" x14ac:dyDescent="0.25">
      <c r="A171" s="3">
        <v>168</v>
      </c>
      <c r="B171" s="3" t="s">
        <v>218</v>
      </c>
      <c r="E171" s="3" t="s">
        <v>217</v>
      </c>
      <c r="F171" s="3" t="s">
        <v>217</v>
      </c>
    </row>
    <row r="172" spans="1:6" x14ac:dyDescent="0.25">
      <c r="A172" s="3">
        <v>169</v>
      </c>
      <c r="B172" s="3" t="s">
        <v>218</v>
      </c>
      <c r="E172" s="3" t="s">
        <v>217</v>
      </c>
      <c r="F172" s="3" t="s">
        <v>217</v>
      </c>
    </row>
    <row r="173" spans="1:6" x14ac:dyDescent="0.25">
      <c r="A173" s="3">
        <v>170</v>
      </c>
      <c r="B173" s="3" t="s">
        <v>218</v>
      </c>
      <c r="E173" s="3" t="s">
        <v>217</v>
      </c>
      <c r="F173" s="3" t="s">
        <v>217</v>
      </c>
    </row>
    <row r="174" spans="1:6" x14ac:dyDescent="0.25">
      <c r="A174" s="3">
        <v>171</v>
      </c>
      <c r="B174" s="3" t="s">
        <v>218</v>
      </c>
      <c r="E174" s="3" t="s">
        <v>217</v>
      </c>
      <c r="F174" s="3" t="s">
        <v>217</v>
      </c>
    </row>
    <row r="175" spans="1:6" x14ac:dyDescent="0.25">
      <c r="A175" s="3">
        <v>172</v>
      </c>
      <c r="B175" s="3" t="s">
        <v>218</v>
      </c>
      <c r="E175" s="3" t="s">
        <v>217</v>
      </c>
      <c r="F175" s="3" t="s">
        <v>217</v>
      </c>
    </row>
    <row r="176" spans="1:6" x14ac:dyDescent="0.25">
      <c r="A176" s="3">
        <v>173</v>
      </c>
      <c r="B176" s="3" t="s">
        <v>218</v>
      </c>
      <c r="E176" s="3" t="s">
        <v>217</v>
      </c>
      <c r="F176" s="3" t="s">
        <v>217</v>
      </c>
    </row>
    <row r="177" spans="1:6" x14ac:dyDescent="0.25">
      <c r="A177" s="3">
        <v>174</v>
      </c>
      <c r="B177" s="3" t="s">
        <v>218</v>
      </c>
      <c r="E177" s="3" t="s">
        <v>217</v>
      </c>
      <c r="F177" s="3" t="s">
        <v>217</v>
      </c>
    </row>
    <row r="178" spans="1:6" x14ac:dyDescent="0.25">
      <c r="A178" s="3">
        <v>175</v>
      </c>
      <c r="B178" s="3" t="s">
        <v>218</v>
      </c>
      <c r="E178" s="3" t="s">
        <v>217</v>
      </c>
      <c r="F178" s="3" t="s">
        <v>217</v>
      </c>
    </row>
    <row r="179" spans="1:6" x14ac:dyDescent="0.25">
      <c r="A179" s="3">
        <v>176</v>
      </c>
      <c r="B179" s="3" t="s">
        <v>218</v>
      </c>
      <c r="E179" s="3" t="s">
        <v>217</v>
      </c>
      <c r="F179" s="3" t="s">
        <v>217</v>
      </c>
    </row>
    <row r="180" spans="1:6" x14ac:dyDescent="0.25">
      <c r="A180" s="3">
        <v>177</v>
      </c>
      <c r="B180" s="3" t="s">
        <v>218</v>
      </c>
      <c r="E180" s="3" t="s">
        <v>217</v>
      </c>
      <c r="F180" s="3" t="s">
        <v>217</v>
      </c>
    </row>
    <row r="181" spans="1:6" x14ac:dyDescent="0.25">
      <c r="A181" s="3">
        <v>178</v>
      </c>
      <c r="B181" s="3" t="s">
        <v>218</v>
      </c>
      <c r="E181" s="3" t="s">
        <v>217</v>
      </c>
      <c r="F181" s="3" t="s">
        <v>217</v>
      </c>
    </row>
    <row r="182" spans="1:6" x14ac:dyDescent="0.25">
      <c r="A182" s="3">
        <v>179</v>
      </c>
      <c r="B182" s="3" t="s">
        <v>218</v>
      </c>
      <c r="E182" s="3" t="s">
        <v>217</v>
      </c>
      <c r="F182" s="3" t="s">
        <v>217</v>
      </c>
    </row>
    <row r="183" spans="1:6" x14ac:dyDescent="0.25">
      <c r="A183" s="3">
        <v>180</v>
      </c>
      <c r="B183" s="3" t="s">
        <v>218</v>
      </c>
      <c r="E183" s="3" t="s">
        <v>217</v>
      </c>
      <c r="F183" s="3" t="s">
        <v>217</v>
      </c>
    </row>
    <row r="184" spans="1:6" x14ac:dyDescent="0.25">
      <c r="A184" s="3">
        <v>181</v>
      </c>
      <c r="B184" s="3" t="s">
        <v>218</v>
      </c>
      <c r="E184" s="3" t="s">
        <v>217</v>
      </c>
      <c r="F184" s="3" t="s">
        <v>217</v>
      </c>
    </row>
    <row r="185" spans="1:6" x14ac:dyDescent="0.25">
      <c r="A185" s="3">
        <v>182</v>
      </c>
      <c r="B185" s="3" t="s">
        <v>218</v>
      </c>
      <c r="E185" s="3" t="s">
        <v>217</v>
      </c>
      <c r="F185" s="3" t="s">
        <v>217</v>
      </c>
    </row>
    <row r="186" spans="1:6" x14ac:dyDescent="0.25">
      <c r="A186" s="3">
        <v>183</v>
      </c>
      <c r="B186" s="3" t="s">
        <v>218</v>
      </c>
      <c r="E186" s="3" t="s">
        <v>217</v>
      </c>
      <c r="F186" s="3" t="s">
        <v>217</v>
      </c>
    </row>
    <row r="187" spans="1:6" x14ac:dyDescent="0.25">
      <c r="A187" s="3">
        <v>184</v>
      </c>
      <c r="B187" s="3" t="s">
        <v>218</v>
      </c>
      <c r="E187" s="3" t="s">
        <v>217</v>
      </c>
      <c r="F187" s="3" t="s">
        <v>217</v>
      </c>
    </row>
    <row r="188" spans="1:6" x14ac:dyDescent="0.25">
      <c r="A188" s="3">
        <v>185</v>
      </c>
      <c r="B188" s="3" t="s">
        <v>218</v>
      </c>
      <c r="E188" s="3" t="s">
        <v>217</v>
      </c>
      <c r="F188" s="3" t="s">
        <v>217</v>
      </c>
    </row>
    <row r="189" spans="1:6" x14ac:dyDescent="0.25">
      <c r="A189" s="3">
        <v>186</v>
      </c>
      <c r="B189" s="3" t="s">
        <v>218</v>
      </c>
      <c r="E189" s="3" t="s">
        <v>217</v>
      </c>
      <c r="F189" s="3" t="s">
        <v>217</v>
      </c>
    </row>
    <row r="190" spans="1:6" x14ac:dyDescent="0.25">
      <c r="A190" s="3">
        <v>187</v>
      </c>
      <c r="B190" s="3" t="s">
        <v>218</v>
      </c>
      <c r="E190" s="3" t="s">
        <v>217</v>
      </c>
      <c r="F190" s="3" t="s">
        <v>217</v>
      </c>
    </row>
    <row r="191" spans="1:6" x14ac:dyDescent="0.25">
      <c r="A191" s="3">
        <v>188</v>
      </c>
      <c r="B191" s="3" t="s">
        <v>218</v>
      </c>
      <c r="E191" s="3" t="s">
        <v>217</v>
      </c>
      <c r="F191" s="3" t="s">
        <v>217</v>
      </c>
    </row>
    <row r="192" spans="1:6" x14ac:dyDescent="0.25">
      <c r="A192" s="3">
        <v>189</v>
      </c>
      <c r="B192" s="3" t="s">
        <v>218</v>
      </c>
      <c r="E192" s="3" t="s">
        <v>217</v>
      </c>
      <c r="F192" s="3" t="s">
        <v>217</v>
      </c>
    </row>
    <row r="193" spans="1:6" x14ac:dyDescent="0.25">
      <c r="A193" s="3">
        <v>190</v>
      </c>
      <c r="B193" s="3" t="s">
        <v>218</v>
      </c>
      <c r="E193" s="3" t="s">
        <v>217</v>
      </c>
      <c r="F193" s="3" t="s">
        <v>217</v>
      </c>
    </row>
    <row r="194" spans="1:6" x14ac:dyDescent="0.25">
      <c r="A194" s="3">
        <v>191</v>
      </c>
      <c r="B194" s="3" t="s">
        <v>218</v>
      </c>
      <c r="E194" s="3" t="s">
        <v>217</v>
      </c>
      <c r="F194" s="3" t="s">
        <v>217</v>
      </c>
    </row>
    <row r="195" spans="1:6" x14ac:dyDescent="0.25">
      <c r="A195" s="3">
        <v>192</v>
      </c>
      <c r="B195" s="3" t="s">
        <v>218</v>
      </c>
      <c r="E195" s="3" t="s">
        <v>217</v>
      </c>
      <c r="F195" s="3" t="s">
        <v>217</v>
      </c>
    </row>
    <row r="196" spans="1:6" x14ac:dyDescent="0.25">
      <c r="A196" s="3">
        <v>193</v>
      </c>
      <c r="B196" s="3" t="s">
        <v>218</v>
      </c>
      <c r="E196" s="3" t="s">
        <v>217</v>
      </c>
      <c r="F196" s="3" t="s">
        <v>217</v>
      </c>
    </row>
    <row r="197" spans="1:6" x14ac:dyDescent="0.25">
      <c r="A197" s="3">
        <v>194</v>
      </c>
      <c r="B197" s="3" t="s">
        <v>218</v>
      </c>
      <c r="E197" s="3" t="s">
        <v>217</v>
      </c>
      <c r="F197" s="3" t="s">
        <v>217</v>
      </c>
    </row>
    <row r="198" spans="1:6" x14ac:dyDescent="0.25">
      <c r="A198" s="3">
        <v>195</v>
      </c>
      <c r="B198" s="3" t="s">
        <v>218</v>
      </c>
      <c r="E198" s="3" t="s">
        <v>217</v>
      </c>
      <c r="F198" s="3" t="s">
        <v>217</v>
      </c>
    </row>
    <row r="199" spans="1:6" x14ac:dyDescent="0.25">
      <c r="A199" s="3">
        <v>196</v>
      </c>
      <c r="B199" s="3" t="s">
        <v>218</v>
      </c>
      <c r="E199" s="3" t="s">
        <v>217</v>
      </c>
      <c r="F199" s="3" t="s">
        <v>217</v>
      </c>
    </row>
    <row r="200" spans="1:6" x14ac:dyDescent="0.25">
      <c r="A200" s="3">
        <v>197</v>
      </c>
      <c r="B200" s="3" t="s">
        <v>218</v>
      </c>
      <c r="E200" s="3" t="s">
        <v>217</v>
      </c>
      <c r="F200" s="3" t="s">
        <v>217</v>
      </c>
    </row>
    <row r="201" spans="1:6" x14ac:dyDescent="0.25">
      <c r="A201" s="3">
        <v>198</v>
      </c>
      <c r="B201" s="3" t="s">
        <v>218</v>
      </c>
      <c r="E201" s="3" t="s">
        <v>217</v>
      </c>
      <c r="F201" s="3" t="s">
        <v>217</v>
      </c>
    </row>
    <row r="202" spans="1:6" x14ac:dyDescent="0.25">
      <c r="A202" s="3">
        <v>199</v>
      </c>
      <c r="B202" s="3" t="s">
        <v>218</v>
      </c>
      <c r="E202" s="3" t="s">
        <v>217</v>
      </c>
      <c r="F202" s="3" t="s">
        <v>217</v>
      </c>
    </row>
    <row r="203" spans="1:6" x14ac:dyDescent="0.25">
      <c r="A203" s="3">
        <v>200</v>
      </c>
      <c r="B203" s="3" t="s">
        <v>218</v>
      </c>
      <c r="E203" s="3" t="s">
        <v>217</v>
      </c>
      <c r="F203" s="3" t="s">
        <v>217</v>
      </c>
    </row>
    <row r="204" spans="1:6" x14ac:dyDescent="0.25">
      <c r="A204" s="3">
        <v>201</v>
      </c>
      <c r="B204" s="3" t="s">
        <v>218</v>
      </c>
      <c r="E204" s="3" t="s">
        <v>217</v>
      </c>
      <c r="F204" s="3" t="s">
        <v>217</v>
      </c>
    </row>
    <row r="205" spans="1:6" x14ac:dyDescent="0.25">
      <c r="A205" s="3">
        <v>202</v>
      </c>
      <c r="B205" s="3" t="s">
        <v>218</v>
      </c>
      <c r="E205" s="3" t="s">
        <v>217</v>
      </c>
      <c r="F205" s="3" t="s">
        <v>217</v>
      </c>
    </row>
    <row r="206" spans="1:6" x14ac:dyDescent="0.25">
      <c r="A206" s="3">
        <v>203</v>
      </c>
      <c r="B206" s="3" t="s">
        <v>218</v>
      </c>
      <c r="E206" s="3" t="s">
        <v>217</v>
      </c>
      <c r="F206" s="3" t="s">
        <v>217</v>
      </c>
    </row>
    <row r="207" spans="1:6" x14ac:dyDescent="0.25">
      <c r="A207" s="3">
        <v>204</v>
      </c>
      <c r="B207" s="3" t="s">
        <v>218</v>
      </c>
      <c r="E207" s="3" t="s">
        <v>217</v>
      </c>
      <c r="F207" s="3" t="s">
        <v>217</v>
      </c>
    </row>
    <row r="208" spans="1:6" x14ac:dyDescent="0.25">
      <c r="A208" s="3">
        <v>205</v>
      </c>
      <c r="B208" s="3" t="s">
        <v>218</v>
      </c>
      <c r="E208" s="3" t="s">
        <v>217</v>
      </c>
      <c r="F208" s="3" t="s">
        <v>217</v>
      </c>
    </row>
    <row r="209" spans="1:6" x14ac:dyDescent="0.25">
      <c r="A209" s="3">
        <v>206</v>
      </c>
      <c r="B209" s="3" t="s">
        <v>218</v>
      </c>
      <c r="E209" s="3" t="s">
        <v>217</v>
      </c>
      <c r="F209" s="3" t="s">
        <v>217</v>
      </c>
    </row>
    <row r="210" spans="1:6" x14ac:dyDescent="0.25">
      <c r="A210" s="3">
        <v>207</v>
      </c>
      <c r="B210" s="3" t="s">
        <v>218</v>
      </c>
      <c r="E210" s="3" t="s">
        <v>217</v>
      </c>
      <c r="F210" s="3" t="s">
        <v>217</v>
      </c>
    </row>
    <row r="211" spans="1:6" x14ac:dyDescent="0.25">
      <c r="A211" s="3">
        <v>208</v>
      </c>
      <c r="B211" s="3" t="s">
        <v>218</v>
      </c>
      <c r="E211" s="3" t="s">
        <v>217</v>
      </c>
      <c r="F211" s="3" t="s">
        <v>217</v>
      </c>
    </row>
    <row r="212" spans="1:6" x14ac:dyDescent="0.25">
      <c r="A212" s="3">
        <v>209</v>
      </c>
      <c r="B212" s="3" t="s">
        <v>218</v>
      </c>
      <c r="E212" s="3" t="s">
        <v>217</v>
      </c>
      <c r="F212" s="3" t="s">
        <v>217</v>
      </c>
    </row>
    <row r="213" spans="1:6" x14ac:dyDescent="0.25">
      <c r="A213" s="3">
        <v>210</v>
      </c>
      <c r="B213" s="3" t="s">
        <v>218</v>
      </c>
      <c r="E213" s="3" t="s">
        <v>217</v>
      </c>
      <c r="F213" s="3" t="s">
        <v>217</v>
      </c>
    </row>
    <row r="214" spans="1:6" x14ac:dyDescent="0.25">
      <c r="A214" s="3">
        <v>211</v>
      </c>
      <c r="B214" s="3" t="s">
        <v>218</v>
      </c>
      <c r="E214" s="3" t="s">
        <v>217</v>
      </c>
      <c r="F214" s="3" t="s">
        <v>217</v>
      </c>
    </row>
    <row r="215" spans="1:6" x14ac:dyDescent="0.25">
      <c r="A215" s="3">
        <v>212</v>
      </c>
      <c r="B215" s="3" t="s">
        <v>218</v>
      </c>
      <c r="E215" s="3" t="s">
        <v>217</v>
      </c>
      <c r="F215" s="3" t="s">
        <v>217</v>
      </c>
    </row>
    <row r="216" spans="1:6" x14ac:dyDescent="0.25">
      <c r="A216" s="3">
        <v>213</v>
      </c>
      <c r="B216" s="3" t="s">
        <v>218</v>
      </c>
      <c r="E216" s="3" t="s">
        <v>217</v>
      </c>
      <c r="F216" s="3" t="s">
        <v>217</v>
      </c>
    </row>
    <row r="217" spans="1:6" x14ac:dyDescent="0.25">
      <c r="A217" s="3">
        <v>214</v>
      </c>
      <c r="B217" s="3" t="s">
        <v>218</v>
      </c>
      <c r="E217" s="3" t="s">
        <v>217</v>
      </c>
      <c r="F217" s="3" t="s">
        <v>217</v>
      </c>
    </row>
    <row r="218" spans="1:6" x14ac:dyDescent="0.25">
      <c r="A218" s="3">
        <v>215</v>
      </c>
      <c r="B218" s="3" t="s">
        <v>218</v>
      </c>
      <c r="E218" s="3" t="s">
        <v>217</v>
      </c>
      <c r="F218" s="3" t="s">
        <v>217</v>
      </c>
    </row>
    <row r="219" spans="1:6" x14ac:dyDescent="0.25">
      <c r="A219" s="3">
        <v>216</v>
      </c>
      <c r="B219" s="3" t="s">
        <v>218</v>
      </c>
      <c r="E219" s="3" t="s">
        <v>217</v>
      </c>
      <c r="F219" s="3" t="s">
        <v>217</v>
      </c>
    </row>
    <row r="220" spans="1:6" x14ac:dyDescent="0.25">
      <c r="A220" s="3">
        <v>217</v>
      </c>
      <c r="B220" s="3" t="s">
        <v>218</v>
      </c>
      <c r="E220" s="3" t="s">
        <v>217</v>
      </c>
      <c r="F220" s="3" t="s">
        <v>217</v>
      </c>
    </row>
    <row r="221" spans="1:6" x14ac:dyDescent="0.25">
      <c r="A221" s="3">
        <v>218</v>
      </c>
      <c r="B221" s="3" t="s">
        <v>218</v>
      </c>
      <c r="E221" s="3" t="s">
        <v>217</v>
      </c>
      <c r="F221" s="3" t="s">
        <v>217</v>
      </c>
    </row>
    <row r="222" spans="1:6" x14ac:dyDescent="0.25">
      <c r="A222" s="3">
        <v>219</v>
      </c>
      <c r="B222" s="3" t="s">
        <v>218</v>
      </c>
      <c r="E222" s="3" t="s">
        <v>217</v>
      </c>
      <c r="F222" s="3" t="s">
        <v>217</v>
      </c>
    </row>
    <row r="223" spans="1:6" x14ac:dyDescent="0.25">
      <c r="A223" s="3">
        <v>220</v>
      </c>
      <c r="B223" s="3" t="s">
        <v>218</v>
      </c>
      <c r="E223" s="3" t="s">
        <v>217</v>
      </c>
      <c r="F223" s="3" t="s">
        <v>217</v>
      </c>
    </row>
    <row r="224" spans="1:6" x14ac:dyDescent="0.25">
      <c r="A224" s="3">
        <v>221</v>
      </c>
      <c r="B224" s="3" t="s">
        <v>218</v>
      </c>
      <c r="E224" s="3" t="s">
        <v>217</v>
      </c>
      <c r="F224" s="3" t="s">
        <v>217</v>
      </c>
    </row>
    <row r="225" spans="1:6" x14ac:dyDescent="0.25">
      <c r="A225" s="3">
        <v>222</v>
      </c>
      <c r="B225" s="3" t="s">
        <v>218</v>
      </c>
      <c r="E225" s="3" t="s">
        <v>217</v>
      </c>
      <c r="F225" s="3" t="s">
        <v>217</v>
      </c>
    </row>
    <row r="226" spans="1:6" x14ac:dyDescent="0.25">
      <c r="A226" s="3">
        <v>223</v>
      </c>
      <c r="B226" s="3" t="s">
        <v>218</v>
      </c>
      <c r="E226" s="3" t="s">
        <v>217</v>
      </c>
      <c r="F226" s="3" t="s">
        <v>217</v>
      </c>
    </row>
    <row r="227" spans="1:6" x14ac:dyDescent="0.25">
      <c r="A227" s="3">
        <v>224</v>
      </c>
      <c r="B227" s="3" t="s">
        <v>218</v>
      </c>
      <c r="E227" s="3" t="s">
        <v>217</v>
      </c>
      <c r="F227" s="3" t="s">
        <v>217</v>
      </c>
    </row>
    <row r="228" spans="1:6" x14ac:dyDescent="0.25">
      <c r="A228" s="3">
        <v>225</v>
      </c>
      <c r="B228" s="3" t="s">
        <v>218</v>
      </c>
      <c r="E228" s="3" t="s">
        <v>217</v>
      </c>
      <c r="F228" s="3" t="s">
        <v>217</v>
      </c>
    </row>
    <row r="229" spans="1:6" x14ac:dyDescent="0.25">
      <c r="A229" s="3">
        <v>226</v>
      </c>
      <c r="B229" s="3" t="s">
        <v>218</v>
      </c>
      <c r="E229" s="3" t="s">
        <v>217</v>
      </c>
      <c r="F229" s="3" t="s">
        <v>217</v>
      </c>
    </row>
    <row r="230" spans="1:6" x14ac:dyDescent="0.25">
      <c r="A230" s="3">
        <v>227</v>
      </c>
      <c r="B230" s="3" t="s">
        <v>218</v>
      </c>
      <c r="E230" s="3" t="s">
        <v>217</v>
      </c>
      <c r="F230" s="3" t="s">
        <v>217</v>
      </c>
    </row>
    <row r="231" spans="1:6" x14ac:dyDescent="0.25">
      <c r="A231" s="3">
        <v>228</v>
      </c>
      <c r="B231" s="3" t="s">
        <v>218</v>
      </c>
      <c r="E231" s="3" t="s">
        <v>217</v>
      </c>
      <c r="F231" s="3" t="s">
        <v>217</v>
      </c>
    </row>
    <row r="232" spans="1:6" x14ac:dyDescent="0.25">
      <c r="A232" s="3">
        <v>229</v>
      </c>
      <c r="B232" s="3" t="s">
        <v>218</v>
      </c>
      <c r="E232" s="3" t="s">
        <v>217</v>
      </c>
      <c r="F232" s="3" t="s">
        <v>217</v>
      </c>
    </row>
    <row r="233" spans="1:6" x14ac:dyDescent="0.25">
      <c r="A233" s="3">
        <v>230</v>
      </c>
      <c r="B233" s="3" t="s">
        <v>218</v>
      </c>
      <c r="E233" s="3" t="s">
        <v>217</v>
      </c>
      <c r="F233" s="3" t="s">
        <v>217</v>
      </c>
    </row>
    <row r="234" spans="1:6" x14ac:dyDescent="0.25">
      <c r="A234" s="3">
        <v>231</v>
      </c>
      <c r="B234" s="3" t="s">
        <v>218</v>
      </c>
      <c r="E234" s="3" t="s">
        <v>217</v>
      </c>
      <c r="F234" s="3" t="s">
        <v>217</v>
      </c>
    </row>
    <row r="235" spans="1:6" x14ac:dyDescent="0.25">
      <c r="A235" s="3">
        <v>232</v>
      </c>
      <c r="B235" s="3" t="s">
        <v>218</v>
      </c>
      <c r="E235" s="3" t="s">
        <v>217</v>
      </c>
      <c r="F235" s="3" t="s">
        <v>217</v>
      </c>
    </row>
    <row r="236" spans="1:6" x14ac:dyDescent="0.25">
      <c r="A236" s="3">
        <v>233</v>
      </c>
      <c r="B236" s="3" t="s">
        <v>218</v>
      </c>
      <c r="E236" s="3" t="s">
        <v>217</v>
      </c>
      <c r="F236" s="3" t="s">
        <v>217</v>
      </c>
    </row>
    <row r="237" spans="1:6" x14ac:dyDescent="0.25">
      <c r="A237" s="3">
        <v>234</v>
      </c>
      <c r="B237" s="3" t="s">
        <v>218</v>
      </c>
      <c r="E237" s="3" t="s">
        <v>217</v>
      </c>
      <c r="F237" s="3" t="s">
        <v>217</v>
      </c>
    </row>
    <row r="238" spans="1:6" x14ac:dyDescent="0.25">
      <c r="A238" s="3">
        <v>235</v>
      </c>
      <c r="B238" s="3" t="s">
        <v>218</v>
      </c>
      <c r="E238" s="3" t="s">
        <v>217</v>
      </c>
      <c r="F238" s="3" t="s">
        <v>217</v>
      </c>
    </row>
    <row r="239" spans="1:6" x14ac:dyDescent="0.25">
      <c r="A239" s="3">
        <v>236</v>
      </c>
      <c r="B239" s="3" t="s">
        <v>218</v>
      </c>
      <c r="E239" s="3" t="s">
        <v>217</v>
      </c>
      <c r="F239" s="3" t="s">
        <v>217</v>
      </c>
    </row>
    <row r="240" spans="1:6" x14ac:dyDescent="0.25">
      <c r="A240" s="3">
        <v>237</v>
      </c>
      <c r="B240" s="3" t="s">
        <v>218</v>
      </c>
      <c r="E240" s="3" t="s">
        <v>217</v>
      </c>
      <c r="F240" s="3" t="s">
        <v>217</v>
      </c>
    </row>
    <row r="241" spans="1:6" x14ac:dyDescent="0.25">
      <c r="A241" s="3">
        <v>238</v>
      </c>
      <c r="B241" s="3" t="s">
        <v>218</v>
      </c>
      <c r="E241" s="3" t="s">
        <v>217</v>
      </c>
      <c r="F241" s="3" t="s">
        <v>217</v>
      </c>
    </row>
    <row r="242" spans="1:6" x14ac:dyDescent="0.25">
      <c r="A242" s="3">
        <v>239</v>
      </c>
      <c r="B242" s="3" t="s">
        <v>218</v>
      </c>
      <c r="E242" s="3" t="s">
        <v>217</v>
      </c>
      <c r="F242" s="3" t="s">
        <v>217</v>
      </c>
    </row>
    <row r="243" spans="1:6" x14ac:dyDescent="0.25">
      <c r="A243" s="3">
        <v>240</v>
      </c>
      <c r="B243" s="3" t="s">
        <v>218</v>
      </c>
      <c r="E243" s="3" t="s">
        <v>217</v>
      </c>
      <c r="F243" s="3" t="s">
        <v>217</v>
      </c>
    </row>
    <row r="244" spans="1:6" x14ac:dyDescent="0.25">
      <c r="A244" s="3">
        <v>241</v>
      </c>
      <c r="B244" s="3" t="s">
        <v>218</v>
      </c>
      <c r="E244" s="3" t="s">
        <v>217</v>
      </c>
      <c r="F244" s="3" t="s">
        <v>217</v>
      </c>
    </row>
    <row r="245" spans="1:6" x14ac:dyDescent="0.25">
      <c r="A245" s="3">
        <v>242</v>
      </c>
      <c r="B245" s="3" t="s">
        <v>218</v>
      </c>
      <c r="E245" s="3" t="s">
        <v>217</v>
      </c>
      <c r="F245" s="3" t="s">
        <v>217</v>
      </c>
    </row>
    <row r="246" spans="1:6" x14ac:dyDescent="0.25">
      <c r="A246" s="3">
        <v>243</v>
      </c>
      <c r="B246" s="3" t="s">
        <v>218</v>
      </c>
      <c r="E246" s="3" t="s">
        <v>217</v>
      </c>
      <c r="F246" s="3" t="s">
        <v>217</v>
      </c>
    </row>
    <row r="247" spans="1:6" x14ac:dyDescent="0.25">
      <c r="A247" s="3">
        <v>244</v>
      </c>
      <c r="B247" s="3" t="s">
        <v>218</v>
      </c>
      <c r="E247" s="3" t="s">
        <v>217</v>
      </c>
      <c r="F247" s="3" t="s">
        <v>217</v>
      </c>
    </row>
    <row r="248" spans="1:6" x14ac:dyDescent="0.25">
      <c r="A248" s="3">
        <v>245</v>
      </c>
      <c r="B248" s="3" t="s">
        <v>218</v>
      </c>
      <c r="E248" s="3" t="s">
        <v>217</v>
      </c>
      <c r="F248" s="3" t="s">
        <v>217</v>
      </c>
    </row>
    <row r="249" spans="1:6" x14ac:dyDescent="0.25">
      <c r="A249" s="3">
        <v>246</v>
      </c>
      <c r="B249" s="3" t="s">
        <v>218</v>
      </c>
      <c r="E249" s="3" t="s">
        <v>217</v>
      </c>
      <c r="F249" s="3" t="s">
        <v>217</v>
      </c>
    </row>
    <row r="250" spans="1:6" x14ac:dyDescent="0.25">
      <c r="A250" s="3">
        <v>247</v>
      </c>
      <c r="B250" s="3" t="s">
        <v>218</v>
      </c>
      <c r="E250" s="3" t="s">
        <v>217</v>
      </c>
      <c r="F250" s="3" t="s">
        <v>217</v>
      </c>
    </row>
    <row r="251" spans="1:6" x14ac:dyDescent="0.25">
      <c r="A251" s="3">
        <v>248</v>
      </c>
      <c r="B251" s="3" t="s">
        <v>218</v>
      </c>
      <c r="E251" s="3" t="s">
        <v>217</v>
      </c>
      <c r="F251" s="3" t="s">
        <v>217</v>
      </c>
    </row>
    <row r="252" spans="1:6" x14ac:dyDescent="0.25">
      <c r="A252" s="3">
        <v>249</v>
      </c>
      <c r="B252" s="3" t="s">
        <v>218</v>
      </c>
      <c r="E252" s="3" t="s">
        <v>217</v>
      </c>
      <c r="F252" s="3" t="s">
        <v>217</v>
      </c>
    </row>
    <row r="253" spans="1:6" x14ac:dyDescent="0.25">
      <c r="A253" s="3">
        <v>250</v>
      </c>
      <c r="B253" s="3" t="s">
        <v>218</v>
      </c>
      <c r="E253" s="3" t="s">
        <v>217</v>
      </c>
      <c r="F253" s="3" t="s">
        <v>217</v>
      </c>
    </row>
    <row r="254" spans="1:6" x14ac:dyDescent="0.25">
      <c r="A254" s="3">
        <v>251</v>
      </c>
      <c r="B254" s="3" t="s">
        <v>218</v>
      </c>
      <c r="E254" s="3" t="s">
        <v>217</v>
      </c>
      <c r="F254" s="3" t="s">
        <v>217</v>
      </c>
    </row>
    <row r="255" spans="1:6" x14ac:dyDescent="0.25">
      <c r="A255" s="3">
        <v>252</v>
      </c>
      <c r="B255" s="3" t="s">
        <v>218</v>
      </c>
      <c r="E255" s="3" t="s">
        <v>217</v>
      </c>
      <c r="F255" s="3" t="s">
        <v>217</v>
      </c>
    </row>
    <row r="256" spans="1:6" x14ac:dyDescent="0.25">
      <c r="A256" s="3">
        <v>253</v>
      </c>
      <c r="B256" s="3" t="s">
        <v>218</v>
      </c>
      <c r="E256" s="3" t="s">
        <v>217</v>
      </c>
      <c r="F256" s="3" t="s">
        <v>217</v>
      </c>
    </row>
    <row r="257" spans="1:6" x14ac:dyDescent="0.25">
      <c r="A257" s="3">
        <v>254</v>
      </c>
      <c r="B257" s="3" t="s">
        <v>218</v>
      </c>
      <c r="E257" s="3" t="s">
        <v>217</v>
      </c>
      <c r="F257" s="3" t="s">
        <v>217</v>
      </c>
    </row>
    <row r="258" spans="1:6" x14ac:dyDescent="0.25">
      <c r="A258" s="3">
        <v>255</v>
      </c>
      <c r="B258" s="3" t="s">
        <v>218</v>
      </c>
      <c r="E258" s="3" t="s">
        <v>217</v>
      </c>
      <c r="F258" s="3" t="s">
        <v>217</v>
      </c>
    </row>
    <row r="259" spans="1:6" x14ac:dyDescent="0.25">
      <c r="A259" s="3">
        <v>256</v>
      </c>
      <c r="B259" s="3" t="s">
        <v>218</v>
      </c>
      <c r="E259" s="3" t="s">
        <v>217</v>
      </c>
      <c r="F259" s="3" t="s">
        <v>217</v>
      </c>
    </row>
    <row r="260" spans="1:6" x14ac:dyDescent="0.25">
      <c r="A260" s="3">
        <v>257</v>
      </c>
      <c r="B260" s="3" t="s">
        <v>218</v>
      </c>
      <c r="E260" s="3" t="s">
        <v>217</v>
      </c>
      <c r="F260" s="3" t="s">
        <v>217</v>
      </c>
    </row>
    <row r="261" spans="1:6" x14ac:dyDescent="0.25">
      <c r="A261" s="3">
        <v>258</v>
      </c>
      <c r="B261" s="3" t="s">
        <v>218</v>
      </c>
      <c r="E261" s="3" t="s">
        <v>217</v>
      </c>
      <c r="F261" s="3" t="s">
        <v>217</v>
      </c>
    </row>
    <row r="262" spans="1:6" x14ac:dyDescent="0.25">
      <c r="A262" s="3">
        <v>259</v>
      </c>
      <c r="B262" s="3" t="s">
        <v>218</v>
      </c>
      <c r="E262" s="3" t="s">
        <v>217</v>
      </c>
      <c r="F262" s="3" t="s">
        <v>217</v>
      </c>
    </row>
    <row r="263" spans="1:6" x14ac:dyDescent="0.25">
      <c r="A263" s="3">
        <v>260</v>
      </c>
      <c r="B263" s="3" t="s">
        <v>218</v>
      </c>
      <c r="E263" s="3" t="s">
        <v>217</v>
      </c>
      <c r="F263" s="3" t="s">
        <v>217</v>
      </c>
    </row>
    <row r="264" spans="1:6" x14ac:dyDescent="0.25">
      <c r="A264" s="3">
        <v>261</v>
      </c>
      <c r="B264" s="3" t="s">
        <v>218</v>
      </c>
      <c r="E264" s="3" t="s">
        <v>217</v>
      </c>
      <c r="F264" s="3" t="s">
        <v>217</v>
      </c>
    </row>
    <row r="265" spans="1:6" x14ac:dyDescent="0.25">
      <c r="A265" s="3">
        <v>262</v>
      </c>
      <c r="B265" s="3" t="s">
        <v>218</v>
      </c>
      <c r="E265" s="3" t="s">
        <v>217</v>
      </c>
      <c r="F265" s="3" t="s">
        <v>217</v>
      </c>
    </row>
    <row r="266" spans="1:6" x14ac:dyDescent="0.25">
      <c r="A266" s="3">
        <v>263</v>
      </c>
      <c r="B266" s="3" t="s">
        <v>218</v>
      </c>
      <c r="E266" s="3" t="s">
        <v>217</v>
      </c>
      <c r="F266" s="3" t="s">
        <v>217</v>
      </c>
    </row>
    <row r="267" spans="1:6" x14ac:dyDescent="0.25">
      <c r="A267" s="3">
        <v>264</v>
      </c>
      <c r="B267" s="3" t="s">
        <v>218</v>
      </c>
      <c r="E267" s="3" t="s">
        <v>217</v>
      </c>
      <c r="F267" s="3" t="s">
        <v>217</v>
      </c>
    </row>
    <row r="268" spans="1:6" x14ac:dyDescent="0.25">
      <c r="A268" s="3">
        <v>265</v>
      </c>
      <c r="B268" s="3" t="s">
        <v>218</v>
      </c>
      <c r="E268" s="3" t="s">
        <v>217</v>
      </c>
      <c r="F268" s="3" t="s">
        <v>217</v>
      </c>
    </row>
    <row r="269" spans="1:6" x14ac:dyDescent="0.25">
      <c r="A269" s="3">
        <v>266</v>
      </c>
      <c r="B269" s="3" t="s">
        <v>218</v>
      </c>
      <c r="E269" s="3" t="s">
        <v>217</v>
      </c>
      <c r="F269" s="3" t="s">
        <v>217</v>
      </c>
    </row>
    <row r="270" spans="1:6" x14ac:dyDescent="0.25">
      <c r="A270" s="3">
        <v>267</v>
      </c>
      <c r="B270" s="3" t="s">
        <v>218</v>
      </c>
      <c r="E270" s="3" t="s">
        <v>217</v>
      </c>
      <c r="F270" s="3" t="s">
        <v>217</v>
      </c>
    </row>
    <row r="271" spans="1:6" x14ac:dyDescent="0.25">
      <c r="A271" s="3">
        <v>268</v>
      </c>
      <c r="B271" s="3" t="s">
        <v>218</v>
      </c>
      <c r="E271" s="3" t="s">
        <v>217</v>
      </c>
      <c r="F271" s="3" t="s">
        <v>217</v>
      </c>
    </row>
    <row r="272" spans="1:6" x14ac:dyDescent="0.25">
      <c r="A272" s="3">
        <v>269</v>
      </c>
      <c r="B272" s="3" t="s">
        <v>218</v>
      </c>
      <c r="E272" s="3" t="s">
        <v>217</v>
      </c>
      <c r="F272" s="3" t="s">
        <v>217</v>
      </c>
    </row>
    <row r="273" spans="1:6" x14ac:dyDescent="0.25">
      <c r="A273" s="3">
        <v>270</v>
      </c>
      <c r="B273" s="3" t="s">
        <v>218</v>
      </c>
      <c r="E273" s="3" t="s">
        <v>217</v>
      </c>
      <c r="F273" s="3" t="s">
        <v>217</v>
      </c>
    </row>
    <row r="274" spans="1:6" x14ac:dyDescent="0.25">
      <c r="A274" s="3">
        <v>271</v>
      </c>
      <c r="B274" s="3" t="s">
        <v>218</v>
      </c>
      <c r="E274" s="3" t="s">
        <v>217</v>
      </c>
      <c r="F274" s="3" t="s">
        <v>217</v>
      </c>
    </row>
    <row r="275" spans="1:6" x14ac:dyDescent="0.25">
      <c r="A275" s="3">
        <v>272</v>
      </c>
      <c r="B275" s="3" t="s">
        <v>218</v>
      </c>
      <c r="E275" s="3" t="s">
        <v>217</v>
      </c>
      <c r="F275" s="3" t="s">
        <v>217</v>
      </c>
    </row>
    <row r="276" spans="1:6" x14ac:dyDescent="0.25">
      <c r="A276" s="3">
        <v>273</v>
      </c>
      <c r="B276" s="3" t="s">
        <v>218</v>
      </c>
      <c r="E276" s="3" t="s">
        <v>217</v>
      </c>
      <c r="F276" s="3" t="s">
        <v>217</v>
      </c>
    </row>
    <row r="277" spans="1:6" x14ac:dyDescent="0.25">
      <c r="A277" s="3">
        <v>274</v>
      </c>
      <c r="B277" s="3" t="s">
        <v>218</v>
      </c>
      <c r="E277" s="3" t="s">
        <v>217</v>
      </c>
      <c r="F277" s="3" t="s">
        <v>217</v>
      </c>
    </row>
    <row r="278" spans="1:6" x14ac:dyDescent="0.25">
      <c r="A278" s="3">
        <v>275</v>
      </c>
      <c r="B278" s="3" t="s">
        <v>218</v>
      </c>
      <c r="E278" s="3" t="s">
        <v>217</v>
      </c>
      <c r="F278" s="3" t="s">
        <v>217</v>
      </c>
    </row>
    <row r="279" spans="1:6" x14ac:dyDescent="0.25">
      <c r="A279" s="3">
        <v>276</v>
      </c>
      <c r="B279" s="3" t="s">
        <v>218</v>
      </c>
      <c r="E279" s="3" t="s">
        <v>217</v>
      </c>
      <c r="F279" s="3" t="s">
        <v>217</v>
      </c>
    </row>
    <row r="280" spans="1:6" x14ac:dyDescent="0.25">
      <c r="A280" s="3">
        <v>277</v>
      </c>
      <c r="B280" s="3" t="s">
        <v>218</v>
      </c>
      <c r="E280" s="3" t="s">
        <v>217</v>
      </c>
      <c r="F280" s="3" t="s">
        <v>217</v>
      </c>
    </row>
    <row r="281" spans="1:6" x14ac:dyDescent="0.25">
      <c r="A281" s="3">
        <v>278</v>
      </c>
      <c r="B281" s="3" t="s">
        <v>218</v>
      </c>
      <c r="E281" s="3" t="s">
        <v>217</v>
      </c>
      <c r="F281" s="3" t="s">
        <v>217</v>
      </c>
    </row>
    <row r="282" spans="1:6" x14ac:dyDescent="0.25">
      <c r="A282" s="3">
        <v>279</v>
      </c>
      <c r="B282" s="3" t="s">
        <v>218</v>
      </c>
      <c r="E282" s="3" t="s">
        <v>217</v>
      </c>
      <c r="F282" s="3" t="s">
        <v>217</v>
      </c>
    </row>
    <row r="283" spans="1:6" x14ac:dyDescent="0.25">
      <c r="A283" s="3">
        <v>280</v>
      </c>
      <c r="B283" s="3" t="s">
        <v>218</v>
      </c>
      <c r="E283" s="3" t="s">
        <v>217</v>
      </c>
      <c r="F283" s="3" t="s">
        <v>217</v>
      </c>
    </row>
    <row r="284" spans="1:6" x14ac:dyDescent="0.25">
      <c r="A284" s="3">
        <v>281</v>
      </c>
      <c r="B284" s="3" t="s">
        <v>218</v>
      </c>
      <c r="E284" s="3" t="s">
        <v>217</v>
      </c>
      <c r="F284" s="3" t="s">
        <v>217</v>
      </c>
    </row>
    <row r="285" spans="1:6" x14ac:dyDescent="0.25">
      <c r="A285" s="3">
        <v>282</v>
      </c>
      <c r="B285" s="3" t="s">
        <v>218</v>
      </c>
      <c r="E285" s="3" t="s">
        <v>217</v>
      </c>
      <c r="F285" s="3" t="s">
        <v>217</v>
      </c>
    </row>
    <row r="286" spans="1:6" x14ac:dyDescent="0.25">
      <c r="A286" s="3">
        <v>283</v>
      </c>
      <c r="B286" s="3" t="s">
        <v>218</v>
      </c>
      <c r="E286" s="3" t="s">
        <v>217</v>
      </c>
      <c r="F286" s="3" t="s">
        <v>217</v>
      </c>
    </row>
    <row r="287" spans="1:6" x14ac:dyDescent="0.25">
      <c r="A287" s="3">
        <v>284</v>
      </c>
      <c r="B287" s="3" t="s">
        <v>218</v>
      </c>
      <c r="E287" s="3" t="s">
        <v>217</v>
      </c>
      <c r="F287" s="3" t="s">
        <v>217</v>
      </c>
    </row>
    <row r="288" spans="1:6" x14ac:dyDescent="0.25">
      <c r="A288" s="3">
        <v>285</v>
      </c>
      <c r="B288" s="3" t="s">
        <v>218</v>
      </c>
      <c r="E288" s="3" t="s">
        <v>217</v>
      </c>
      <c r="F288" s="3" t="s">
        <v>217</v>
      </c>
    </row>
    <row r="289" spans="1:6" x14ac:dyDescent="0.25">
      <c r="A289" s="3">
        <v>286</v>
      </c>
      <c r="B289" s="3" t="s">
        <v>218</v>
      </c>
      <c r="E289" s="3" t="s">
        <v>217</v>
      </c>
      <c r="F289" s="3" t="s">
        <v>217</v>
      </c>
    </row>
    <row r="290" spans="1:6" x14ac:dyDescent="0.25">
      <c r="A290" s="3">
        <v>287</v>
      </c>
      <c r="B290" s="3" t="s">
        <v>218</v>
      </c>
      <c r="E290" s="3" t="s">
        <v>217</v>
      </c>
      <c r="F290" s="3" t="s">
        <v>217</v>
      </c>
    </row>
    <row r="291" spans="1:6" x14ac:dyDescent="0.25">
      <c r="A291" s="3">
        <v>288</v>
      </c>
      <c r="B291" s="3" t="s">
        <v>218</v>
      </c>
      <c r="E291" s="3" t="s">
        <v>217</v>
      </c>
      <c r="F291" s="3" t="s">
        <v>217</v>
      </c>
    </row>
    <row r="292" spans="1:6" x14ac:dyDescent="0.25">
      <c r="A292" s="3">
        <v>289</v>
      </c>
      <c r="B292" s="3" t="s">
        <v>218</v>
      </c>
      <c r="E292" s="3" t="s">
        <v>217</v>
      </c>
      <c r="F292" s="3" t="s">
        <v>217</v>
      </c>
    </row>
    <row r="293" spans="1:6" x14ac:dyDescent="0.25">
      <c r="A293" s="3">
        <v>290</v>
      </c>
      <c r="B293" s="3" t="s">
        <v>218</v>
      </c>
      <c r="E293" s="3" t="s">
        <v>217</v>
      </c>
      <c r="F293" s="3" t="s">
        <v>217</v>
      </c>
    </row>
    <row r="294" spans="1:6" x14ac:dyDescent="0.25">
      <c r="A294" s="3">
        <v>291</v>
      </c>
      <c r="B294" s="3" t="s">
        <v>218</v>
      </c>
      <c r="E294" s="3" t="s">
        <v>217</v>
      </c>
      <c r="F294" s="3" t="s">
        <v>217</v>
      </c>
    </row>
    <row r="295" spans="1:6" x14ac:dyDescent="0.25">
      <c r="A295" s="3">
        <v>292</v>
      </c>
      <c r="B295" s="3" t="s">
        <v>218</v>
      </c>
      <c r="E295" s="3" t="s">
        <v>217</v>
      </c>
      <c r="F295" s="3" t="s">
        <v>217</v>
      </c>
    </row>
    <row r="296" spans="1:6" x14ac:dyDescent="0.25">
      <c r="A296" s="3">
        <v>293</v>
      </c>
      <c r="B296" s="3" t="s">
        <v>218</v>
      </c>
      <c r="E296" s="3" t="s">
        <v>217</v>
      </c>
      <c r="F296" s="3" t="s">
        <v>217</v>
      </c>
    </row>
    <row r="297" spans="1:6" x14ac:dyDescent="0.25">
      <c r="A297" s="3">
        <v>294</v>
      </c>
      <c r="B297" s="3" t="s">
        <v>218</v>
      </c>
      <c r="E297" s="3" t="s">
        <v>217</v>
      </c>
      <c r="F297" s="3" t="s">
        <v>217</v>
      </c>
    </row>
    <row r="298" spans="1:6" x14ac:dyDescent="0.25">
      <c r="A298" s="3">
        <v>295</v>
      </c>
      <c r="B298" s="3" t="s">
        <v>218</v>
      </c>
      <c r="E298" s="3" t="s">
        <v>217</v>
      </c>
      <c r="F298" s="3" t="s">
        <v>217</v>
      </c>
    </row>
    <row r="299" spans="1:6" x14ac:dyDescent="0.25">
      <c r="A299" s="3">
        <v>296</v>
      </c>
      <c r="B299" s="3" t="s">
        <v>218</v>
      </c>
      <c r="E299" s="3" t="s">
        <v>217</v>
      </c>
      <c r="F299" s="3" t="s">
        <v>217</v>
      </c>
    </row>
    <row r="300" spans="1:6" x14ac:dyDescent="0.25">
      <c r="A300" s="3">
        <v>297</v>
      </c>
      <c r="B300" s="3" t="s">
        <v>218</v>
      </c>
      <c r="E300" s="3" t="s">
        <v>217</v>
      </c>
      <c r="F300" s="3" t="s">
        <v>217</v>
      </c>
    </row>
    <row r="301" spans="1:6" x14ac:dyDescent="0.25">
      <c r="A301" s="3">
        <v>298</v>
      </c>
      <c r="B301" s="3" t="s">
        <v>218</v>
      </c>
      <c r="E301" s="3" t="s">
        <v>217</v>
      </c>
      <c r="F301" s="3" t="s">
        <v>217</v>
      </c>
    </row>
    <row r="302" spans="1:6" x14ac:dyDescent="0.25">
      <c r="A302" s="3">
        <v>299</v>
      </c>
      <c r="B302" s="3" t="s">
        <v>218</v>
      </c>
      <c r="E302" s="3" t="s">
        <v>217</v>
      </c>
      <c r="F302" s="3" t="s">
        <v>217</v>
      </c>
    </row>
    <row r="303" spans="1:6" x14ac:dyDescent="0.25">
      <c r="A303" s="3">
        <v>300</v>
      </c>
      <c r="B303" s="3" t="s">
        <v>218</v>
      </c>
      <c r="E303" s="3" t="s">
        <v>217</v>
      </c>
      <c r="F303" s="3" t="s">
        <v>217</v>
      </c>
    </row>
    <row r="304" spans="1:6" x14ac:dyDescent="0.25">
      <c r="A304" s="3">
        <v>301</v>
      </c>
      <c r="B304" s="3" t="s">
        <v>218</v>
      </c>
      <c r="E304" s="3" t="s">
        <v>217</v>
      </c>
      <c r="F304" s="3" t="s">
        <v>217</v>
      </c>
    </row>
    <row r="305" spans="1:6" x14ac:dyDescent="0.25">
      <c r="A305" s="3">
        <v>302</v>
      </c>
      <c r="B305" s="3" t="s">
        <v>218</v>
      </c>
      <c r="E305" s="3" t="s">
        <v>217</v>
      </c>
      <c r="F305" s="3" t="s">
        <v>217</v>
      </c>
    </row>
    <row r="306" spans="1:6" x14ac:dyDescent="0.25">
      <c r="A306" s="3">
        <v>303</v>
      </c>
      <c r="B306" s="3" t="s">
        <v>218</v>
      </c>
      <c r="E306" s="3" t="s">
        <v>217</v>
      </c>
      <c r="F306" s="3" t="s">
        <v>217</v>
      </c>
    </row>
    <row r="307" spans="1:6" x14ac:dyDescent="0.25">
      <c r="A307" s="3">
        <v>304</v>
      </c>
      <c r="B307" s="3" t="s">
        <v>218</v>
      </c>
      <c r="E307" s="3" t="s">
        <v>217</v>
      </c>
      <c r="F307" s="3" t="s">
        <v>217</v>
      </c>
    </row>
    <row r="308" spans="1:6" x14ac:dyDescent="0.25">
      <c r="A308" s="3">
        <v>305</v>
      </c>
      <c r="B308" s="3" t="s">
        <v>218</v>
      </c>
      <c r="E308" s="3" t="s">
        <v>217</v>
      </c>
      <c r="F308" s="3" t="s">
        <v>217</v>
      </c>
    </row>
    <row r="309" spans="1:6" x14ac:dyDescent="0.25">
      <c r="A309" s="3">
        <v>306</v>
      </c>
      <c r="B309" s="3" t="s">
        <v>218</v>
      </c>
      <c r="E309" s="3" t="s">
        <v>217</v>
      </c>
      <c r="F309" s="3" t="s">
        <v>217</v>
      </c>
    </row>
    <row r="310" spans="1:6" x14ac:dyDescent="0.25">
      <c r="A310" s="3">
        <v>307</v>
      </c>
      <c r="B310" s="3" t="s">
        <v>218</v>
      </c>
      <c r="E310" s="3" t="s">
        <v>217</v>
      </c>
      <c r="F310" s="3" t="s">
        <v>217</v>
      </c>
    </row>
    <row r="311" spans="1:6" x14ac:dyDescent="0.25">
      <c r="A311" s="3">
        <v>308</v>
      </c>
      <c r="B311" s="3" t="s">
        <v>218</v>
      </c>
      <c r="E311" s="3" t="s">
        <v>217</v>
      </c>
      <c r="F311" s="3" t="s">
        <v>217</v>
      </c>
    </row>
    <row r="312" spans="1:6" x14ac:dyDescent="0.25">
      <c r="A312" s="3">
        <v>309</v>
      </c>
      <c r="B312" s="3" t="s">
        <v>218</v>
      </c>
      <c r="E312" s="3" t="s">
        <v>217</v>
      </c>
      <c r="F312" s="3" t="s">
        <v>217</v>
      </c>
    </row>
    <row r="313" spans="1:6" x14ac:dyDescent="0.25">
      <c r="A313" s="3">
        <v>310</v>
      </c>
      <c r="B313" s="3" t="s">
        <v>218</v>
      </c>
      <c r="E313" s="3" t="s">
        <v>217</v>
      </c>
      <c r="F313" s="3" t="s">
        <v>217</v>
      </c>
    </row>
    <row r="314" spans="1:6" x14ac:dyDescent="0.25">
      <c r="A314" s="3">
        <v>311</v>
      </c>
      <c r="B314" s="3" t="s">
        <v>218</v>
      </c>
      <c r="E314" s="3" t="s">
        <v>217</v>
      </c>
      <c r="F314" s="3" t="s">
        <v>217</v>
      </c>
    </row>
    <row r="315" spans="1:6" x14ac:dyDescent="0.25">
      <c r="A315" s="3">
        <v>312</v>
      </c>
      <c r="B315" s="3" t="s">
        <v>218</v>
      </c>
      <c r="E315" s="3" t="s">
        <v>217</v>
      </c>
      <c r="F315" s="3" t="s">
        <v>217</v>
      </c>
    </row>
    <row r="316" spans="1:6" x14ac:dyDescent="0.25">
      <c r="A316" s="3">
        <v>313</v>
      </c>
      <c r="B316" s="3" t="s">
        <v>218</v>
      </c>
      <c r="E316" s="3" t="s">
        <v>217</v>
      </c>
      <c r="F316" s="3" t="s">
        <v>217</v>
      </c>
    </row>
    <row r="317" spans="1:6" x14ac:dyDescent="0.25">
      <c r="A317" s="3">
        <v>314</v>
      </c>
      <c r="B317" s="3" t="s">
        <v>218</v>
      </c>
      <c r="E317" s="3" t="s">
        <v>217</v>
      </c>
      <c r="F317" s="3" t="s">
        <v>217</v>
      </c>
    </row>
    <row r="318" spans="1:6" x14ac:dyDescent="0.25">
      <c r="A318" s="3">
        <v>315</v>
      </c>
      <c r="B318" s="3" t="s">
        <v>218</v>
      </c>
      <c r="E318" s="3" t="s">
        <v>217</v>
      </c>
      <c r="F318" s="3" t="s">
        <v>217</v>
      </c>
    </row>
    <row r="319" spans="1:6" x14ac:dyDescent="0.25">
      <c r="A319" s="3">
        <v>316</v>
      </c>
      <c r="B319" s="3" t="s">
        <v>218</v>
      </c>
      <c r="E319" s="3" t="s">
        <v>217</v>
      </c>
      <c r="F319" s="3" t="s">
        <v>217</v>
      </c>
    </row>
    <row r="320" spans="1:6" x14ac:dyDescent="0.25">
      <c r="A320" s="3">
        <v>317</v>
      </c>
      <c r="B320" s="3" t="s">
        <v>218</v>
      </c>
      <c r="E320" s="3" t="s">
        <v>217</v>
      </c>
      <c r="F320" s="3" t="s">
        <v>217</v>
      </c>
    </row>
    <row r="321" spans="1:6" x14ac:dyDescent="0.25">
      <c r="A321" s="3">
        <v>318</v>
      </c>
      <c r="B321" s="3" t="s">
        <v>218</v>
      </c>
      <c r="E321" s="3" t="s">
        <v>217</v>
      </c>
      <c r="F321" s="3" t="s">
        <v>217</v>
      </c>
    </row>
    <row r="322" spans="1:6" x14ac:dyDescent="0.25">
      <c r="A322" s="3">
        <v>319</v>
      </c>
      <c r="B322" s="3" t="s">
        <v>218</v>
      </c>
      <c r="E322" s="3" t="s">
        <v>217</v>
      </c>
      <c r="F322" s="3" t="s">
        <v>217</v>
      </c>
    </row>
    <row r="323" spans="1:6" x14ac:dyDescent="0.25">
      <c r="A323" s="3">
        <v>320</v>
      </c>
      <c r="B323" s="3" t="s">
        <v>218</v>
      </c>
      <c r="E323" s="3" t="s">
        <v>217</v>
      </c>
      <c r="F323" s="3" t="s">
        <v>217</v>
      </c>
    </row>
    <row r="324" spans="1:6" x14ac:dyDescent="0.25">
      <c r="A324" s="3">
        <v>321</v>
      </c>
      <c r="B324" s="3" t="s">
        <v>218</v>
      </c>
      <c r="E324" s="3" t="s">
        <v>217</v>
      </c>
      <c r="F324" s="3" t="s">
        <v>217</v>
      </c>
    </row>
    <row r="325" spans="1:6" x14ac:dyDescent="0.25">
      <c r="A325" s="3">
        <v>322</v>
      </c>
      <c r="B325" s="3" t="s">
        <v>218</v>
      </c>
      <c r="E325" s="3" t="s">
        <v>217</v>
      </c>
      <c r="F325" s="3" t="s">
        <v>217</v>
      </c>
    </row>
    <row r="326" spans="1:6" x14ac:dyDescent="0.25">
      <c r="A326" s="3">
        <v>323</v>
      </c>
      <c r="B326" s="3" t="s">
        <v>218</v>
      </c>
      <c r="E326" s="3" t="s">
        <v>217</v>
      </c>
      <c r="F326" s="3" t="s">
        <v>217</v>
      </c>
    </row>
    <row r="327" spans="1:6" x14ac:dyDescent="0.25">
      <c r="A327" s="3">
        <v>324</v>
      </c>
      <c r="B327" s="3" t="s">
        <v>218</v>
      </c>
      <c r="E327" s="3" t="s">
        <v>217</v>
      </c>
      <c r="F327" s="3" t="s">
        <v>217</v>
      </c>
    </row>
    <row r="328" spans="1:6" x14ac:dyDescent="0.25">
      <c r="A328" s="3">
        <v>325</v>
      </c>
      <c r="B328" s="3" t="s">
        <v>218</v>
      </c>
      <c r="E328" s="3" t="s">
        <v>217</v>
      </c>
      <c r="F328" s="3" t="s">
        <v>217</v>
      </c>
    </row>
    <row r="329" spans="1:6" x14ac:dyDescent="0.25">
      <c r="A329" s="3">
        <v>326</v>
      </c>
      <c r="B329" s="3" t="s">
        <v>218</v>
      </c>
      <c r="E329" s="3" t="s">
        <v>217</v>
      </c>
      <c r="F329" s="3" t="s">
        <v>217</v>
      </c>
    </row>
    <row r="330" spans="1:6" x14ac:dyDescent="0.25">
      <c r="A330" s="3">
        <v>327</v>
      </c>
      <c r="B330" s="3" t="s">
        <v>218</v>
      </c>
      <c r="E330" s="3" t="s">
        <v>217</v>
      </c>
      <c r="F330" s="3" t="s">
        <v>217</v>
      </c>
    </row>
    <row r="331" spans="1:6" x14ac:dyDescent="0.25">
      <c r="A331" s="3">
        <v>328</v>
      </c>
      <c r="B331" s="3" t="s">
        <v>218</v>
      </c>
      <c r="E331" s="3" t="s">
        <v>217</v>
      </c>
      <c r="F331" s="3" t="s">
        <v>217</v>
      </c>
    </row>
    <row r="332" spans="1:6" x14ac:dyDescent="0.25">
      <c r="A332" s="3">
        <v>329</v>
      </c>
      <c r="B332" s="3" t="s">
        <v>218</v>
      </c>
      <c r="E332" s="3" t="s">
        <v>217</v>
      </c>
      <c r="F332" s="3" t="s">
        <v>217</v>
      </c>
    </row>
    <row r="333" spans="1:6" x14ac:dyDescent="0.25">
      <c r="A333" s="3">
        <v>330</v>
      </c>
      <c r="B333" s="3" t="s">
        <v>218</v>
      </c>
      <c r="E333" s="3" t="s">
        <v>217</v>
      </c>
      <c r="F333" s="3" t="s">
        <v>217</v>
      </c>
    </row>
    <row r="334" spans="1:6" x14ac:dyDescent="0.25">
      <c r="A334" s="3">
        <v>331</v>
      </c>
      <c r="B334" s="3" t="s">
        <v>218</v>
      </c>
      <c r="E334" s="3" t="s">
        <v>217</v>
      </c>
      <c r="F334" s="3" t="s">
        <v>217</v>
      </c>
    </row>
    <row r="335" spans="1:6" x14ac:dyDescent="0.25">
      <c r="A335" s="3">
        <v>332</v>
      </c>
      <c r="B335" s="3" t="s">
        <v>218</v>
      </c>
      <c r="E335" s="3" t="s">
        <v>217</v>
      </c>
      <c r="F335" s="3" t="s">
        <v>217</v>
      </c>
    </row>
    <row r="336" spans="1:6" x14ac:dyDescent="0.25">
      <c r="A336" s="3">
        <v>333</v>
      </c>
      <c r="B336" s="3" t="s">
        <v>218</v>
      </c>
      <c r="E336" s="3" t="s">
        <v>217</v>
      </c>
      <c r="F336" s="3" t="s">
        <v>217</v>
      </c>
    </row>
    <row r="337" spans="1:6" x14ac:dyDescent="0.25">
      <c r="A337" s="3">
        <v>334</v>
      </c>
      <c r="B337" s="3" t="s">
        <v>218</v>
      </c>
      <c r="E337" s="3" t="s">
        <v>217</v>
      </c>
      <c r="F337" s="3" t="s">
        <v>217</v>
      </c>
    </row>
    <row r="338" spans="1:6" x14ac:dyDescent="0.25">
      <c r="A338" s="3">
        <v>335</v>
      </c>
      <c r="B338" s="3" t="s">
        <v>218</v>
      </c>
      <c r="E338" s="3" t="s">
        <v>217</v>
      </c>
      <c r="F338" s="3" t="s">
        <v>217</v>
      </c>
    </row>
    <row r="339" spans="1:6" x14ac:dyDescent="0.25">
      <c r="A339" s="3">
        <v>336</v>
      </c>
      <c r="B339" s="3" t="s">
        <v>218</v>
      </c>
      <c r="E339" s="3" t="s">
        <v>217</v>
      </c>
      <c r="F339" s="3" t="s">
        <v>217</v>
      </c>
    </row>
    <row r="340" spans="1:6" x14ac:dyDescent="0.25">
      <c r="A340" s="3">
        <v>337</v>
      </c>
      <c r="B340" s="3" t="s">
        <v>218</v>
      </c>
      <c r="E340" s="3" t="s">
        <v>217</v>
      </c>
      <c r="F340" s="3" t="s">
        <v>217</v>
      </c>
    </row>
    <row r="341" spans="1:6" x14ac:dyDescent="0.25">
      <c r="A341" s="3">
        <v>338</v>
      </c>
      <c r="B341" s="3" t="s">
        <v>218</v>
      </c>
      <c r="E341" s="3" t="s">
        <v>217</v>
      </c>
      <c r="F341" s="3" t="s">
        <v>217</v>
      </c>
    </row>
    <row r="342" spans="1:6" x14ac:dyDescent="0.25">
      <c r="A342" s="3">
        <v>339</v>
      </c>
      <c r="B342" s="3" t="s">
        <v>218</v>
      </c>
      <c r="E342" s="3" t="s">
        <v>217</v>
      </c>
      <c r="F342" s="3" t="s">
        <v>217</v>
      </c>
    </row>
    <row r="343" spans="1:6" x14ac:dyDescent="0.25">
      <c r="A343" s="3">
        <v>340</v>
      </c>
      <c r="B343" s="3" t="s">
        <v>218</v>
      </c>
      <c r="E343" s="3" t="s">
        <v>217</v>
      </c>
      <c r="F343" s="3" t="s">
        <v>217</v>
      </c>
    </row>
    <row r="344" spans="1:6" x14ac:dyDescent="0.25">
      <c r="A344" s="3">
        <v>341</v>
      </c>
      <c r="B344" s="3" t="s">
        <v>218</v>
      </c>
      <c r="E344" s="3" t="s">
        <v>217</v>
      </c>
      <c r="F344" s="3" t="s">
        <v>217</v>
      </c>
    </row>
    <row r="345" spans="1:6" x14ac:dyDescent="0.25">
      <c r="A345" s="3">
        <v>342</v>
      </c>
      <c r="B345" s="3" t="s">
        <v>218</v>
      </c>
      <c r="E345" s="3" t="s">
        <v>217</v>
      </c>
      <c r="F345" s="3" t="s">
        <v>217</v>
      </c>
    </row>
    <row r="346" spans="1:6" x14ac:dyDescent="0.25">
      <c r="A346" s="3">
        <v>343</v>
      </c>
      <c r="B346" s="3" t="s">
        <v>218</v>
      </c>
      <c r="E346" s="3" t="s">
        <v>217</v>
      </c>
      <c r="F346" s="3" t="s">
        <v>217</v>
      </c>
    </row>
    <row r="347" spans="1:6" x14ac:dyDescent="0.25">
      <c r="A347" s="3">
        <v>344</v>
      </c>
      <c r="B347" s="3" t="s">
        <v>218</v>
      </c>
      <c r="E347" s="3" t="s">
        <v>217</v>
      </c>
      <c r="F347" s="3" t="s">
        <v>217</v>
      </c>
    </row>
    <row r="348" spans="1:6" x14ac:dyDescent="0.25">
      <c r="A348" s="3">
        <v>345</v>
      </c>
      <c r="B348" s="3" t="s">
        <v>218</v>
      </c>
      <c r="E348" s="3" t="s">
        <v>217</v>
      </c>
      <c r="F348" s="3" t="s">
        <v>217</v>
      </c>
    </row>
    <row r="349" spans="1:6" x14ac:dyDescent="0.25">
      <c r="A349" s="3">
        <v>346</v>
      </c>
      <c r="B349" s="3" t="s">
        <v>218</v>
      </c>
      <c r="E349" s="3" t="s">
        <v>217</v>
      </c>
      <c r="F349" s="3" t="s">
        <v>217</v>
      </c>
    </row>
    <row r="350" spans="1:6" x14ac:dyDescent="0.25">
      <c r="A350" s="3">
        <v>347</v>
      </c>
      <c r="B350" s="3" t="s">
        <v>218</v>
      </c>
      <c r="E350" s="3" t="s">
        <v>217</v>
      </c>
      <c r="F350" s="3" t="s">
        <v>217</v>
      </c>
    </row>
    <row r="351" spans="1:6" x14ac:dyDescent="0.25">
      <c r="A351" s="3">
        <v>348</v>
      </c>
      <c r="B351" s="3" t="s">
        <v>218</v>
      </c>
      <c r="E351" s="3" t="s">
        <v>217</v>
      </c>
      <c r="F351" s="3" t="s">
        <v>217</v>
      </c>
    </row>
    <row r="352" spans="1:6" x14ac:dyDescent="0.25">
      <c r="A352" s="3">
        <v>349</v>
      </c>
      <c r="B352" s="3" t="s">
        <v>218</v>
      </c>
      <c r="E352" s="3" t="s">
        <v>217</v>
      </c>
      <c r="F352" s="3" t="s">
        <v>217</v>
      </c>
    </row>
    <row r="353" spans="1:6" x14ac:dyDescent="0.25">
      <c r="A353" s="3">
        <v>350</v>
      </c>
      <c r="B353" s="3" t="s">
        <v>218</v>
      </c>
      <c r="E353" s="3" t="s">
        <v>217</v>
      </c>
      <c r="F353" s="3" t="s">
        <v>217</v>
      </c>
    </row>
    <row r="354" spans="1:6" x14ac:dyDescent="0.25">
      <c r="A354" s="3">
        <v>351</v>
      </c>
      <c r="B354" s="3" t="s">
        <v>218</v>
      </c>
      <c r="E354" s="3" t="s">
        <v>217</v>
      </c>
      <c r="F354" s="3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4"/>
  <sheetViews>
    <sheetView topLeftCell="A3" workbookViewId="0">
      <selection activeCell="C354" sqref="A4:C35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216</v>
      </c>
      <c r="C4" t="s">
        <v>217</v>
      </c>
    </row>
    <row r="5" spans="1:3" x14ac:dyDescent="0.25">
      <c r="A5" s="3">
        <v>2</v>
      </c>
      <c r="B5" s="3" t="s">
        <v>216</v>
      </c>
      <c r="C5" s="3" t="s">
        <v>217</v>
      </c>
    </row>
    <row r="6" spans="1:3" x14ac:dyDescent="0.25">
      <c r="A6" s="3">
        <v>3</v>
      </c>
      <c r="B6" s="3" t="s">
        <v>216</v>
      </c>
      <c r="C6" s="3" t="s">
        <v>217</v>
      </c>
    </row>
    <row r="7" spans="1:3" x14ac:dyDescent="0.25">
      <c r="A7" s="3">
        <v>4</v>
      </c>
      <c r="B7" s="3" t="s">
        <v>216</v>
      </c>
      <c r="C7" s="3" t="s">
        <v>217</v>
      </c>
    </row>
    <row r="8" spans="1:3" x14ac:dyDescent="0.25">
      <c r="A8" s="3">
        <v>5</v>
      </c>
      <c r="B8" s="3" t="s">
        <v>216</v>
      </c>
      <c r="C8" s="3" t="s">
        <v>217</v>
      </c>
    </row>
    <row r="9" spans="1:3" x14ac:dyDescent="0.25">
      <c r="A9" s="3">
        <v>6</v>
      </c>
      <c r="B9" s="3" t="s">
        <v>216</v>
      </c>
      <c r="C9" s="3" t="s">
        <v>217</v>
      </c>
    </row>
    <row r="10" spans="1:3" x14ac:dyDescent="0.25">
      <c r="A10" s="3">
        <v>7</v>
      </c>
      <c r="B10" s="3" t="s">
        <v>216</v>
      </c>
      <c r="C10" s="3" t="s">
        <v>217</v>
      </c>
    </row>
    <row r="11" spans="1:3" x14ac:dyDescent="0.25">
      <c r="A11" s="3">
        <v>8</v>
      </c>
      <c r="B11" s="3" t="s">
        <v>216</v>
      </c>
      <c r="C11" s="3" t="s">
        <v>217</v>
      </c>
    </row>
    <row r="12" spans="1:3" x14ac:dyDescent="0.25">
      <c r="A12" s="3">
        <v>9</v>
      </c>
      <c r="B12" s="3" t="s">
        <v>216</v>
      </c>
      <c r="C12" s="3" t="s">
        <v>217</v>
      </c>
    </row>
    <row r="13" spans="1:3" x14ac:dyDescent="0.25">
      <c r="A13" s="3">
        <v>10</v>
      </c>
      <c r="B13" s="3" t="s">
        <v>216</v>
      </c>
      <c r="C13" s="3" t="s">
        <v>217</v>
      </c>
    </row>
    <row r="14" spans="1:3" x14ac:dyDescent="0.25">
      <c r="A14" s="3">
        <v>11</v>
      </c>
      <c r="B14" s="3" t="s">
        <v>216</v>
      </c>
      <c r="C14" s="3" t="s">
        <v>217</v>
      </c>
    </row>
    <row r="15" spans="1:3" x14ac:dyDescent="0.25">
      <c r="A15" s="3">
        <v>12</v>
      </c>
      <c r="B15" s="3" t="s">
        <v>216</v>
      </c>
      <c r="C15" s="3" t="s">
        <v>217</v>
      </c>
    </row>
    <row r="16" spans="1:3" x14ac:dyDescent="0.25">
      <c r="A16" s="3">
        <v>13</v>
      </c>
      <c r="B16" s="3" t="s">
        <v>216</v>
      </c>
      <c r="C16" s="3" t="s">
        <v>217</v>
      </c>
    </row>
    <row r="17" spans="1:3" x14ac:dyDescent="0.25">
      <c r="A17" s="3">
        <v>14</v>
      </c>
      <c r="B17" s="3" t="s">
        <v>216</v>
      </c>
      <c r="C17" s="3" t="s">
        <v>217</v>
      </c>
    </row>
    <row r="18" spans="1:3" x14ac:dyDescent="0.25">
      <c r="A18" s="3">
        <v>15</v>
      </c>
      <c r="B18" s="3" t="s">
        <v>216</v>
      </c>
      <c r="C18" s="3" t="s">
        <v>217</v>
      </c>
    </row>
    <row r="19" spans="1:3" x14ac:dyDescent="0.25">
      <c r="A19" s="3">
        <v>16</v>
      </c>
      <c r="B19" s="3" t="s">
        <v>216</v>
      </c>
      <c r="C19" s="3" t="s">
        <v>217</v>
      </c>
    </row>
    <row r="20" spans="1:3" x14ac:dyDescent="0.25">
      <c r="A20" s="3">
        <v>17</v>
      </c>
      <c r="B20" s="3" t="s">
        <v>216</v>
      </c>
      <c r="C20" s="3" t="s">
        <v>217</v>
      </c>
    </row>
    <row r="21" spans="1:3" x14ac:dyDescent="0.25">
      <c r="A21" s="3">
        <v>18</v>
      </c>
      <c r="B21" s="3" t="s">
        <v>216</v>
      </c>
      <c r="C21" s="3" t="s">
        <v>217</v>
      </c>
    </row>
    <row r="22" spans="1:3" x14ac:dyDescent="0.25">
      <c r="A22" s="3">
        <v>19</v>
      </c>
      <c r="B22" s="3" t="s">
        <v>216</v>
      </c>
      <c r="C22" s="3" t="s">
        <v>217</v>
      </c>
    </row>
    <row r="23" spans="1:3" x14ac:dyDescent="0.25">
      <c r="A23" s="3">
        <v>20</v>
      </c>
      <c r="B23" s="3" t="s">
        <v>216</v>
      </c>
      <c r="C23" s="3" t="s">
        <v>217</v>
      </c>
    </row>
    <row r="24" spans="1:3" x14ac:dyDescent="0.25">
      <c r="A24" s="3">
        <v>21</v>
      </c>
      <c r="B24" s="3" t="s">
        <v>216</v>
      </c>
      <c r="C24" s="3" t="s">
        <v>217</v>
      </c>
    </row>
    <row r="25" spans="1:3" x14ac:dyDescent="0.25">
      <c r="A25" s="3">
        <v>22</v>
      </c>
      <c r="B25" s="3" t="s">
        <v>216</v>
      </c>
      <c r="C25" s="3" t="s">
        <v>217</v>
      </c>
    </row>
    <row r="26" spans="1:3" x14ac:dyDescent="0.25">
      <c r="A26" s="3">
        <v>23</v>
      </c>
      <c r="B26" s="3" t="s">
        <v>216</v>
      </c>
      <c r="C26" s="3" t="s">
        <v>217</v>
      </c>
    </row>
    <row r="27" spans="1:3" x14ac:dyDescent="0.25">
      <c r="A27" s="3">
        <v>24</v>
      </c>
      <c r="B27" s="3" t="s">
        <v>216</v>
      </c>
      <c r="C27" s="3" t="s">
        <v>217</v>
      </c>
    </row>
    <row r="28" spans="1:3" x14ac:dyDescent="0.25">
      <c r="A28" s="3">
        <v>25</v>
      </c>
      <c r="B28" s="3" t="s">
        <v>216</v>
      </c>
      <c r="C28" s="3" t="s">
        <v>217</v>
      </c>
    </row>
    <row r="29" spans="1:3" x14ac:dyDescent="0.25">
      <c r="A29" s="3">
        <v>26</v>
      </c>
      <c r="B29" s="3" t="s">
        <v>216</v>
      </c>
      <c r="C29" s="3" t="s">
        <v>217</v>
      </c>
    </row>
    <row r="30" spans="1:3" x14ac:dyDescent="0.25">
      <c r="A30" s="3">
        <v>27</v>
      </c>
      <c r="B30" s="3" t="s">
        <v>216</v>
      </c>
      <c r="C30" s="3" t="s">
        <v>217</v>
      </c>
    </row>
    <row r="31" spans="1:3" x14ac:dyDescent="0.25">
      <c r="A31" s="3">
        <v>28</v>
      </c>
      <c r="B31" s="3" t="s">
        <v>216</v>
      </c>
      <c r="C31" s="3" t="s">
        <v>217</v>
      </c>
    </row>
    <row r="32" spans="1:3" x14ac:dyDescent="0.25">
      <c r="A32" s="3">
        <v>29</v>
      </c>
      <c r="B32" s="3" t="s">
        <v>216</v>
      </c>
      <c r="C32" s="3" t="s">
        <v>217</v>
      </c>
    </row>
    <row r="33" spans="1:3" x14ac:dyDescent="0.25">
      <c r="A33" s="3">
        <v>30</v>
      </c>
      <c r="B33" s="3" t="s">
        <v>216</v>
      </c>
      <c r="C33" s="3" t="s">
        <v>217</v>
      </c>
    </row>
    <row r="34" spans="1:3" x14ac:dyDescent="0.25">
      <c r="A34" s="3">
        <v>31</v>
      </c>
      <c r="B34" s="3" t="s">
        <v>216</v>
      </c>
      <c r="C34" s="3" t="s">
        <v>217</v>
      </c>
    </row>
    <row r="35" spans="1:3" x14ac:dyDescent="0.25">
      <c r="A35" s="3">
        <v>32</v>
      </c>
      <c r="B35" s="3" t="s">
        <v>216</v>
      </c>
      <c r="C35" s="3" t="s">
        <v>217</v>
      </c>
    </row>
    <row r="36" spans="1:3" x14ac:dyDescent="0.25">
      <c r="A36" s="3">
        <v>33</v>
      </c>
      <c r="B36" s="3" t="s">
        <v>216</v>
      </c>
      <c r="C36" s="3" t="s">
        <v>217</v>
      </c>
    </row>
    <row r="37" spans="1:3" x14ac:dyDescent="0.25">
      <c r="A37" s="3">
        <v>34</v>
      </c>
      <c r="B37" s="3" t="s">
        <v>216</v>
      </c>
      <c r="C37" s="3" t="s">
        <v>217</v>
      </c>
    </row>
    <row r="38" spans="1:3" x14ac:dyDescent="0.25">
      <c r="A38" s="3">
        <v>35</v>
      </c>
      <c r="B38" s="3" t="s">
        <v>216</v>
      </c>
      <c r="C38" s="3" t="s">
        <v>217</v>
      </c>
    </row>
    <row r="39" spans="1:3" x14ac:dyDescent="0.25">
      <c r="A39" s="3">
        <v>36</v>
      </c>
      <c r="B39" s="3" t="s">
        <v>216</v>
      </c>
      <c r="C39" s="3" t="s">
        <v>217</v>
      </c>
    </row>
    <row r="40" spans="1:3" x14ac:dyDescent="0.25">
      <c r="A40" s="3">
        <v>37</v>
      </c>
      <c r="B40" s="3" t="s">
        <v>216</v>
      </c>
      <c r="C40" s="3" t="s">
        <v>217</v>
      </c>
    </row>
    <row r="41" spans="1:3" x14ac:dyDescent="0.25">
      <c r="A41" s="3">
        <v>38</v>
      </c>
      <c r="B41" s="3" t="s">
        <v>216</v>
      </c>
      <c r="C41" s="3" t="s">
        <v>217</v>
      </c>
    </row>
    <row r="42" spans="1:3" x14ac:dyDescent="0.25">
      <c r="A42" s="3">
        <v>39</v>
      </c>
      <c r="B42" s="3" t="s">
        <v>216</v>
      </c>
      <c r="C42" s="3" t="s">
        <v>217</v>
      </c>
    </row>
    <row r="43" spans="1:3" x14ac:dyDescent="0.25">
      <c r="A43" s="3">
        <v>40</v>
      </c>
      <c r="B43" s="3" t="s">
        <v>216</v>
      </c>
      <c r="C43" s="3" t="s">
        <v>217</v>
      </c>
    </row>
    <row r="44" spans="1:3" x14ac:dyDescent="0.25">
      <c r="A44" s="3">
        <v>41</v>
      </c>
      <c r="B44" s="3" t="s">
        <v>216</v>
      </c>
      <c r="C44" s="3" t="s">
        <v>217</v>
      </c>
    </row>
    <row r="45" spans="1:3" x14ac:dyDescent="0.25">
      <c r="A45" s="3">
        <v>42</v>
      </c>
      <c r="B45" s="3" t="s">
        <v>216</v>
      </c>
      <c r="C45" s="3" t="s">
        <v>217</v>
      </c>
    </row>
    <row r="46" spans="1:3" x14ac:dyDescent="0.25">
      <c r="A46" s="3">
        <v>43</v>
      </c>
      <c r="B46" s="3" t="s">
        <v>216</v>
      </c>
      <c r="C46" s="3" t="s">
        <v>217</v>
      </c>
    </row>
    <row r="47" spans="1:3" x14ac:dyDescent="0.25">
      <c r="A47" s="3">
        <v>44</v>
      </c>
      <c r="B47" s="3" t="s">
        <v>216</v>
      </c>
      <c r="C47" s="3" t="s">
        <v>217</v>
      </c>
    </row>
    <row r="48" spans="1:3" x14ac:dyDescent="0.25">
      <c r="A48" s="3">
        <v>45</v>
      </c>
      <c r="B48" s="3" t="s">
        <v>216</v>
      </c>
      <c r="C48" s="3" t="s">
        <v>217</v>
      </c>
    </row>
    <row r="49" spans="1:3" x14ac:dyDescent="0.25">
      <c r="A49" s="3">
        <v>46</v>
      </c>
      <c r="B49" s="3" t="s">
        <v>216</v>
      </c>
      <c r="C49" s="3" t="s">
        <v>217</v>
      </c>
    </row>
    <row r="50" spans="1:3" x14ac:dyDescent="0.25">
      <c r="A50" s="3">
        <v>47</v>
      </c>
      <c r="B50" s="3" t="s">
        <v>216</v>
      </c>
      <c r="C50" s="3" t="s">
        <v>217</v>
      </c>
    </row>
    <row r="51" spans="1:3" x14ac:dyDescent="0.25">
      <c r="A51" s="3">
        <v>48</v>
      </c>
      <c r="B51" s="3" t="s">
        <v>216</v>
      </c>
      <c r="C51" s="3" t="s">
        <v>217</v>
      </c>
    </row>
    <row r="52" spans="1:3" x14ac:dyDescent="0.25">
      <c r="A52" s="3">
        <v>49</v>
      </c>
      <c r="B52" s="3" t="s">
        <v>216</v>
      </c>
      <c r="C52" s="3" t="s">
        <v>217</v>
      </c>
    </row>
    <row r="53" spans="1:3" x14ac:dyDescent="0.25">
      <c r="A53" s="3">
        <v>50</v>
      </c>
      <c r="B53" s="3" t="s">
        <v>216</v>
      </c>
      <c r="C53" s="3" t="s">
        <v>217</v>
      </c>
    </row>
    <row r="54" spans="1:3" x14ac:dyDescent="0.25">
      <c r="A54" s="3">
        <v>51</v>
      </c>
      <c r="B54" s="3" t="s">
        <v>216</v>
      </c>
      <c r="C54" s="3" t="s">
        <v>217</v>
      </c>
    </row>
    <row r="55" spans="1:3" x14ac:dyDescent="0.25">
      <c r="A55" s="3">
        <v>52</v>
      </c>
      <c r="B55" s="3" t="s">
        <v>216</v>
      </c>
      <c r="C55" s="3" t="s">
        <v>217</v>
      </c>
    </row>
    <row r="56" spans="1:3" x14ac:dyDescent="0.25">
      <c r="A56" s="3">
        <v>53</v>
      </c>
      <c r="B56" s="3" t="s">
        <v>216</v>
      </c>
      <c r="C56" s="3" t="s">
        <v>217</v>
      </c>
    </row>
    <row r="57" spans="1:3" x14ac:dyDescent="0.25">
      <c r="A57" s="3">
        <v>54</v>
      </c>
      <c r="B57" s="3" t="s">
        <v>216</v>
      </c>
      <c r="C57" s="3" t="s">
        <v>217</v>
      </c>
    </row>
    <row r="58" spans="1:3" x14ac:dyDescent="0.25">
      <c r="A58" s="3">
        <v>55</v>
      </c>
      <c r="B58" s="3" t="s">
        <v>216</v>
      </c>
      <c r="C58" s="3" t="s">
        <v>217</v>
      </c>
    </row>
    <row r="59" spans="1:3" x14ac:dyDescent="0.25">
      <c r="A59" s="3">
        <v>56</v>
      </c>
      <c r="B59" s="3" t="s">
        <v>216</v>
      </c>
      <c r="C59" s="3" t="s">
        <v>217</v>
      </c>
    </row>
    <row r="60" spans="1:3" x14ac:dyDescent="0.25">
      <c r="A60" s="3">
        <v>57</v>
      </c>
      <c r="B60" s="3" t="s">
        <v>216</v>
      </c>
      <c r="C60" s="3" t="s">
        <v>217</v>
      </c>
    </row>
    <row r="61" spans="1:3" x14ac:dyDescent="0.25">
      <c r="A61" s="3">
        <v>58</v>
      </c>
      <c r="B61" s="3" t="s">
        <v>216</v>
      </c>
      <c r="C61" s="3" t="s">
        <v>217</v>
      </c>
    </row>
    <row r="62" spans="1:3" x14ac:dyDescent="0.25">
      <c r="A62" s="3">
        <v>59</v>
      </c>
      <c r="B62" s="3" t="s">
        <v>216</v>
      </c>
      <c r="C62" s="3" t="s">
        <v>217</v>
      </c>
    </row>
    <row r="63" spans="1:3" x14ac:dyDescent="0.25">
      <c r="A63" s="3">
        <v>60</v>
      </c>
      <c r="B63" s="3" t="s">
        <v>216</v>
      </c>
      <c r="C63" s="3" t="s">
        <v>217</v>
      </c>
    </row>
    <row r="64" spans="1:3" x14ac:dyDescent="0.25">
      <c r="A64" s="3">
        <v>61</v>
      </c>
      <c r="B64" s="3" t="s">
        <v>216</v>
      </c>
      <c r="C64" s="3" t="s">
        <v>217</v>
      </c>
    </row>
    <row r="65" spans="1:3" x14ac:dyDescent="0.25">
      <c r="A65" s="3">
        <v>62</v>
      </c>
      <c r="B65" s="3" t="s">
        <v>216</v>
      </c>
      <c r="C65" s="3" t="s">
        <v>217</v>
      </c>
    </row>
    <row r="66" spans="1:3" x14ac:dyDescent="0.25">
      <c r="A66" s="3">
        <v>63</v>
      </c>
      <c r="B66" s="3" t="s">
        <v>216</v>
      </c>
      <c r="C66" s="3" t="s">
        <v>217</v>
      </c>
    </row>
    <row r="67" spans="1:3" x14ac:dyDescent="0.25">
      <c r="A67" s="3">
        <v>64</v>
      </c>
      <c r="B67" s="3" t="s">
        <v>216</v>
      </c>
      <c r="C67" s="3" t="s">
        <v>217</v>
      </c>
    </row>
    <row r="68" spans="1:3" x14ac:dyDescent="0.25">
      <c r="A68" s="3">
        <v>65</v>
      </c>
      <c r="B68" s="3" t="s">
        <v>216</v>
      </c>
      <c r="C68" s="3" t="s">
        <v>217</v>
      </c>
    </row>
    <row r="69" spans="1:3" x14ac:dyDescent="0.25">
      <c r="A69" s="3">
        <v>66</v>
      </c>
      <c r="B69" s="3" t="s">
        <v>216</v>
      </c>
      <c r="C69" s="3" t="s">
        <v>217</v>
      </c>
    </row>
    <row r="70" spans="1:3" x14ac:dyDescent="0.25">
      <c r="A70" s="3">
        <v>67</v>
      </c>
      <c r="B70" s="3" t="s">
        <v>216</v>
      </c>
      <c r="C70" s="3" t="s">
        <v>217</v>
      </c>
    </row>
    <row r="71" spans="1:3" x14ac:dyDescent="0.25">
      <c r="A71" s="3">
        <v>68</v>
      </c>
      <c r="B71" s="3" t="s">
        <v>216</v>
      </c>
      <c r="C71" s="3" t="s">
        <v>217</v>
      </c>
    </row>
    <row r="72" spans="1:3" x14ac:dyDescent="0.25">
      <c r="A72" s="3">
        <v>69</v>
      </c>
      <c r="B72" s="3" t="s">
        <v>216</v>
      </c>
      <c r="C72" s="3" t="s">
        <v>217</v>
      </c>
    </row>
    <row r="73" spans="1:3" x14ac:dyDescent="0.25">
      <c r="A73" s="3">
        <v>70</v>
      </c>
      <c r="B73" s="3" t="s">
        <v>216</v>
      </c>
      <c r="C73" s="3" t="s">
        <v>217</v>
      </c>
    </row>
    <row r="74" spans="1:3" x14ac:dyDescent="0.25">
      <c r="A74" s="3">
        <v>71</v>
      </c>
      <c r="B74" s="3" t="s">
        <v>216</v>
      </c>
      <c r="C74" s="3" t="s">
        <v>217</v>
      </c>
    </row>
    <row r="75" spans="1:3" x14ac:dyDescent="0.25">
      <c r="A75" s="3">
        <v>72</v>
      </c>
      <c r="B75" s="3" t="s">
        <v>216</v>
      </c>
      <c r="C75" s="3" t="s">
        <v>217</v>
      </c>
    </row>
    <row r="76" spans="1:3" x14ac:dyDescent="0.25">
      <c r="A76" s="3">
        <v>73</v>
      </c>
      <c r="B76" s="3" t="s">
        <v>216</v>
      </c>
      <c r="C76" s="3" t="s">
        <v>217</v>
      </c>
    </row>
    <row r="77" spans="1:3" x14ac:dyDescent="0.25">
      <c r="A77" s="3">
        <v>74</v>
      </c>
      <c r="B77" s="3" t="s">
        <v>216</v>
      </c>
      <c r="C77" s="3" t="s">
        <v>217</v>
      </c>
    </row>
    <row r="78" spans="1:3" x14ac:dyDescent="0.25">
      <c r="A78" s="3">
        <v>75</v>
      </c>
      <c r="B78" s="3" t="s">
        <v>216</v>
      </c>
      <c r="C78" s="3" t="s">
        <v>217</v>
      </c>
    </row>
    <row r="79" spans="1:3" x14ac:dyDescent="0.25">
      <c r="A79" s="3">
        <v>76</v>
      </c>
      <c r="B79" s="3" t="s">
        <v>216</v>
      </c>
      <c r="C79" s="3" t="s">
        <v>217</v>
      </c>
    </row>
    <row r="80" spans="1:3" x14ac:dyDescent="0.25">
      <c r="A80" s="3">
        <v>77</v>
      </c>
      <c r="B80" s="3" t="s">
        <v>216</v>
      </c>
      <c r="C80" s="3" t="s">
        <v>217</v>
      </c>
    </row>
    <row r="81" spans="1:3" x14ac:dyDescent="0.25">
      <c r="A81" s="3">
        <v>78</v>
      </c>
      <c r="B81" s="3" t="s">
        <v>216</v>
      </c>
      <c r="C81" s="3" t="s">
        <v>217</v>
      </c>
    </row>
    <row r="82" spans="1:3" x14ac:dyDescent="0.25">
      <c r="A82" s="3">
        <v>79</v>
      </c>
      <c r="B82" s="3" t="s">
        <v>216</v>
      </c>
      <c r="C82" s="3" t="s">
        <v>217</v>
      </c>
    </row>
    <row r="83" spans="1:3" x14ac:dyDescent="0.25">
      <c r="A83" s="3">
        <v>80</v>
      </c>
      <c r="B83" s="3" t="s">
        <v>216</v>
      </c>
      <c r="C83" s="3" t="s">
        <v>217</v>
      </c>
    </row>
    <row r="84" spans="1:3" x14ac:dyDescent="0.25">
      <c r="A84" s="3">
        <v>81</v>
      </c>
      <c r="B84" s="3" t="s">
        <v>216</v>
      </c>
      <c r="C84" s="3" t="s">
        <v>217</v>
      </c>
    </row>
    <row r="85" spans="1:3" x14ac:dyDescent="0.25">
      <c r="A85" s="3">
        <v>82</v>
      </c>
      <c r="B85" s="3" t="s">
        <v>216</v>
      </c>
      <c r="C85" s="3" t="s">
        <v>217</v>
      </c>
    </row>
    <row r="86" spans="1:3" x14ac:dyDescent="0.25">
      <c r="A86" s="3">
        <v>83</v>
      </c>
      <c r="B86" s="3" t="s">
        <v>216</v>
      </c>
      <c r="C86" s="3" t="s">
        <v>217</v>
      </c>
    </row>
    <row r="87" spans="1:3" x14ac:dyDescent="0.25">
      <c r="A87" s="3">
        <v>84</v>
      </c>
      <c r="B87" s="3" t="s">
        <v>216</v>
      </c>
      <c r="C87" s="3" t="s">
        <v>217</v>
      </c>
    </row>
    <row r="88" spans="1:3" x14ac:dyDescent="0.25">
      <c r="A88" s="3">
        <v>85</v>
      </c>
      <c r="B88" s="3" t="s">
        <v>216</v>
      </c>
      <c r="C88" s="3" t="s">
        <v>217</v>
      </c>
    </row>
    <row r="89" spans="1:3" x14ac:dyDescent="0.25">
      <c r="A89" s="3">
        <v>86</v>
      </c>
      <c r="B89" s="3" t="s">
        <v>216</v>
      </c>
      <c r="C89" s="3" t="s">
        <v>217</v>
      </c>
    </row>
    <row r="90" spans="1:3" x14ac:dyDescent="0.25">
      <c r="A90" s="3">
        <v>87</v>
      </c>
      <c r="B90" s="3" t="s">
        <v>216</v>
      </c>
      <c r="C90" s="3" t="s">
        <v>217</v>
      </c>
    </row>
    <row r="91" spans="1:3" x14ac:dyDescent="0.25">
      <c r="A91" s="3">
        <v>88</v>
      </c>
      <c r="B91" s="3" t="s">
        <v>216</v>
      </c>
      <c r="C91" s="3" t="s">
        <v>217</v>
      </c>
    </row>
    <row r="92" spans="1:3" x14ac:dyDescent="0.25">
      <c r="A92" s="3">
        <v>89</v>
      </c>
      <c r="B92" s="3" t="s">
        <v>216</v>
      </c>
      <c r="C92" s="3" t="s">
        <v>217</v>
      </c>
    </row>
    <row r="93" spans="1:3" x14ac:dyDescent="0.25">
      <c r="A93" s="3">
        <v>90</v>
      </c>
      <c r="B93" s="3" t="s">
        <v>216</v>
      </c>
      <c r="C93" s="3" t="s">
        <v>217</v>
      </c>
    </row>
    <row r="94" spans="1:3" x14ac:dyDescent="0.25">
      <c r="A94" s="3">
        <v>91</v>
      </c>
      <c r="B94" s="3" t="s">
        <v>216</v>
      </c>
      <c r="C94" s="3" t="s">
        <v>217</v>
      </c>
    </row>
    <row r="95" spans="1:3" x14ac:dyDescent="0.25">
      <c r="A95" s="3">
        <v>92</v>
      </c>
      <c r="B95" s="3" t="s">
        <v>216</v>
      </c>
      <c r="C95" s="3" t="s">
        <v>217</v>
      </c>
    </row>
    <row r="96" spans="1:3" x14ac:dyDescent="0.25">
      <c r="A96" s="3">
        <v>93</v>
      </c>
      <c r="B96" s="3" t="s">
        <v>216</v>
      </c>
      <c r="C96" s="3" t="s">
        <v>217</v>
      </c>
    </row>
    <row r="97" spans="1:3" x14ac:dyDescent="0.25">
      <c r="A97" s="3">
        <v>94</v>
      </c>
      <c r="B97" s="3" t="s">
        <v>216</v>
      </c>
      <c r="C97" s="3" t="s">
        <v>217</v>
      </c>
    </row>
    <row r="98" spans="1:3" x14ac:dyDescent="0.25">
      <c r="A98" s="3">
        <v>95</v>
      </c>
      <c r="B98" s="3" t="s">
        <v>216</v>
      </c>
      <c r="C98" s="3" t="s">
        <v>217</v>
      </c>
    </row>
    <row r="99" spans="1:3" x14ac:dyDescent="0.25">
      <c r="A99" s="3">
        <v>96</v>
      </c>
      <c r="B99" s="3" t="s">
        <v>216</v>
      </c>
      <c r="C99" s="3" t="s">
        <v>217</v>
      </c>
    </row>
    <row r="100" spans="1:3" x14ac:dyDescent="0.25">
      <c r="A100" s="3">
        <v>97</v>
      </c>
      <c r="B100" s="3" t="s">
        <v>216</v>
      </c>
      <c r="C100" s="3" t="s">
        <v>217</v>
      </c>
    </row>
    <row r="101" spans="1:3" x14ac:dyDescent="0.25">
      <c r="A101" s="3">
        <v>98</v>
      </c>
      <c r="B101" s="3" t="s">
        <v>216</v>
      </c>
      <c r="C101" s="3" t="s">
        <v>217</v>
      </c>
    </row>
    <row r="102" spans="1:3" x14ac:dyDescent="0.25">
      <c r="A102" s="3">
        <v>99</v>
      </c>
      <c r="B102" s="3" t="s">
        <v>216</v>
      </c>
      <c r="C102" s="3" t="s">
        <v>217</v>
      </c>
    </row>
    <row r="103" spans="1:3" x14ac:dyDescent="0.25">
      <c r="A103" s="3">
        <v>100</v>
      </c>
      <c r="B103" s="3" t="s">
        <v>216</v>
      </c>
      <c r="C103" s="3" t="s">
        <v>217</v>
      </c>
    </row>
    <row r="104" spans="1:3" x14ac:dyDescent="0.25">
      <c r="A104" s="3">
        <v>101</v>
      </c>
      <c r="B104" s="3" t="s">
        <v>216</v>
      </c>
      <c r="C104" s="3" t="s">
        <v>217</v>
      </c>
    </row>
    <row r="105" spans="1:3" x14ac:dyDescent="0.25">
      <c r="A105" s="3">
        <v>102</v>
      </c>
      <c r="B105" s="3" t="s">
        <v>216</v>
      </c>
      <c r="C105" s="3" t="s">
        <v>217</v>
      </c>
    </row>
    <row r="106" spans="1:3" x14ac:dyDescent="0.25">
      <c r="A106" s="3">
        <v>103</v>
      </c>
      <c r="B106" s="3" t="s">
        <v>216</v>
      </c>
      <c r="C106" s="3" t="s">
        <v>217</v>
      </c>
    </row>
    <row r="107" spans="1:3" x14ac:dyDescent="0.25">
      <c r="A107" s="3">
        <v>104</v>
      </c>
      <c r="B107" s="3" t="s">
        <v>216</v>
      </c>
      <c r="C107" s="3" t="s">
        <v>217</v>
      </c>
    </row>
    <row r="108" spans="1:3" x14ac:dyDescent="0.25">
      <c r="A108" s="3">
        <v>105</v>
      </c>
      <c r="B108" s="3" t="s">
        <v>216</v>
      </c>
      <c r="C108" s="3" t="s">
        <v>217</v>
      </c>
    </row>
    <row r="109" spans="1:3" x14ac:dyDescent="0.25">
      <c r="A109" s="3">
        <v>106</v>
      </c>
      <c r="B109" s="3" t="s">
        <v>216</v>
      </c>
      <c r="C109" s="3" t="s">
        <v>217</v>
      </c>
    </row>
    <row r="110" spans="1:3" x14ac:dyDescent="0.25">
      <c r="A110" s="3">
        <v>107</v>
      </c>
      <c r="B110" s="3" t="s">
        <v>216</v>
      </c>
      <c r="C110" s="3" t="s">
        <v>217</v>
      </c>
    </row>
    <row r="111" spans="1:3" x14ac:dyDescent="0.25">
      <c r="A111" s="3">
        <v>108</v>
      </c>
      <c r="B111" s="3" t="s">
        <v>216</v>
      </c>
      <c r="C111" s="3" t="s">
        <v>217</v>
      </c>
    </row>
    <row r="112" spans="1:3" x14ac:dyDescent="0.25">
      <c r="A112" s="3">
        <v>109</v>
      </c>
      <c r="B112" s="3" t="s">
        <v>216</v>
      </c>
      <c r="C112" s="3" t="s">
        <v>217</v>
      </c>
    </row>
    <row r="113" spans="1:3" x14ac:dyDescent="0.25">
      <c r="A113" s="3">
        <v>110</v>
      </c>
      <c r="B113" s="3" t="s">
        <v>216</v>
      </c>
      <c r="C113" s="3" t="s">
        <v>217</v>
      </c>
    </row>
    <row r="114" spans="1:3" x14ac:dyDescent="0.25">
      <c r="A114" s="3">
        <v>111</v>
      </c>
      <c r="B114" s="3" t="s">
        <v>216</v>
      </c>
      <c r="C114" s="3" t="s">
        <v>217</v>
      </c>
    </row>
    <row r="115" spans="1:3" x14ac:dyDescent="0.25">
      <c r="A115" s="3">
        <v>112</v>
      </c>
      <c r="B115" s="3" t="s">
        <v>216</v>
      </c>
      <c r="C115" s="3" t="s">
        <v>217</v>
      </c>
    </row>
    <row r="116" spans="1:3" x14ac:dyDescent="0.25">
      <c r="A116" s="3">
        <v>113</v>
      </c>
      <c r="B116" s="3" t="s">
        <v>216</v>
      </c>
      <c r="C116" s="3" t="s">
        <v>217</v>
      </c>
    </row>
    <row r="117" spans="1:3" x14ac:dyDescent="0.25">
      <c r="A117" s="3">
        <v>114</v>
      </c>
      <c r="B117" s="3" t="s">
        <v>216</v>
      </c>
      <c r="C117" s="3" t="s">
        <v>217</v>
      </c>
    </row>
    <row r="118" spans="1:3" x14ac:dyDescent="0.25">
      <c r="A118" s="3">
        <v>115</v>
      </c>
      <c r="B118" s="3" t="s">
        <v>216</v>
      </c>
      <c r="C118" s="3" t="s">
        <v>217</v>
      </c>
    </row>
    <row r="119" spans="1:3" x14ac:dyDescent="0.25">
      <c r="A119" s="3">
        <v>116</v>
      </c>
      <c r="B119" s="3" t="s">
        <v>216</v>
      </c>
      <c r="C119" s="3" t="s">
        <v>217</v>
      </c>
    </row>
    <row r="120" spans="1:3" x14ac:dyDescent="0.25">
      <c r="A120" s="3">
        <v>117</v>
      </c>
      <c r="B120" s="3" t="s">
        <v>216</v>
      </c>
      <c r="C120" s="3" t="s">
        <v>217</v>
      </c>
    </row>
    <row r="121" spans="1:3" x14ac:dyDescent="0.25">
      <c r="A121" s="3">
        <v>118</v>
      </c>
      <c r="B121" s="3" t="s">
        <v>216</v>
      </c>
      <c r="C121" s="3" t="s">
        <v>217</v>
      </c>
    </row>
    <row r="122" spans="1:3" x14ac:dyDescent="0.25">
      <c r="A122" s="3">
        <v>119</v>
      </c>
      <c r="B122" s="3" t="s">
        <v>216</v>
      </c>
      <c r="C122" s="3" t="s">
        <v>217</v>
      </c>
    </row>
    <row r="123" spans="1:3" x14ac:dyDescent="0.25">
      <c r="A123" s="3">
        <v>120</v>
      </c>
      <c r="B123" s="3" t="s">
        <v>216</v>
      </c>
      <c r="C123" s="3" t="s">
        <v>217</v>
      </c>
    </row>
    <row r="124" spans="1:3" x14ac:dyDescent="0.25">
      <c r="A124" s="3">
        <v>121</v>
      </c>
      <c r="B124" s="3" t="s">
        <v>216</v>
      </c>
      <c r="C124" s="3" t="s">
        <v>217</v>
      </c>
    </row>
    <row r="125" spans="1:3" x14ac:dyDescent="0.25">
      <c r="A125" s="3">
        <v>122</v>
      </c>
      <c r="B125" s="3" t="s">
        <v>216</v>
      </c>
      <c r="C125" s="3" t="s">
        <v>217</v>
      </c>
    </row>
    <row r="126" spans="1:3" x14ac:dyDescent="0.25">
      <c r="A126" s="3">
        <v>123</v>
      </c>
      <c r="B126" s="3" t="s">
        <v>216</v>
      </c>
      <c r="C126" s="3" t="s">
        <v>217</v>
      </c>
    </row>
    <row r="127" spans="1:3" x14ac:dyDescent="0.25">
      <c r="A127" s="3">
        <v>124</v>
      </c>
      <c r="B127" s="3" t="s">
        <v>216</v>
      </c>
      <c r="C127" s="3" t="s">
        <v>217</v>
      </c>
    </row>
    <row r="128" spans="1:3" x14ac:dyDescent="0.25">
      <c r="A128" s="3">
        <v>125</v>
      </c>
      <c r="B128" s="3" t="s">
        <v>216</v>
      </c>
      <c r="C128" s="3" t="s">
        <v>217</v>
      </c>
    </row>
    <row r="129" spans="1:3" x14ac:dyDescent="0.25">
      <c r="A129" s="3">
        <v>126</v>
      </c>
      <c r="B129" s="3" t="s">
        <v>216</v>
      </c>
      <c r="C129" s="3" t="s">
        <v>217</v>
      </c>
    </row>
    <row r="130" spans="1:3" x14ac:dyDescent="0.25">
      <c r="A130" s="3">
        <v>127</v>
      </c>
      <c r="B130" s="3" t="s">
        <v>216</v>
      </c>
      <c r="C130" s="3" t="s">
        <v>217</v>
      </c>
    </row>
    <row r="131" spans="1:3" x14ac:dyDescent="0.25">
      <c r="A131" s="3">
        <v>128</v>
      </c>
      <c r="B131" s="3" t="s">
        <v>216</v>
      </c>
      <c r="C131" s="3" t="s">
        <v>217</v>
      </c>
    </row>
    <row r="132" spans="1:3" x14ac:dyDescent="0.25">
      <c r="A132" s="3">
        <v>129</v>
      </c>
      <c r="B132" s="3" t="s">
        <v>216</v>
      </c>
      <c r="C132" s="3" t="s">
        <v>217</v>
      </c>
    </row>
    <row r="133" spans="1:3" x14ac:dyDescent="0.25">
      <c r="A133" s="3">
        <v>130</v>
      </c>
      <c r="B133" s="3" t="s">
        <v>216</v>
      </c>
      <c r="C133" s="3" t="s">
        <v>217</v>
      </c>
    </row>
    <row r="134" spans="1:3" x14ac:dyDescent="0.25">
      <c r="A134" s="3">
        <v>131</v>
      </c>
      <c r="B134" s="3" t="s">
        <v>216</v>
      </c>
      <c r="C134" s="3" t="s">
        <v>217</v>
      </c>
    </row>
    <row r="135" spans="1:3" x14ac:dyDescent="0.25">
      <c r="A135" s="3">
        <v>132</v>
      </c>
      <c r="B135" s="3" t="s">
        <v>216</v>
      </c>
      <c r="C135" s="3" t="s">
        <v>217</v>
      </c>
    </row>
    <row r="136" spans="1:3" x14ac:dyDescent="0.25">
      <c r="A136" s="3">
        <v>133</v>
      </c>
      <c r="B136" s="3" t="s">
        <v>216</v>
      </c>
      <c r="C136" s="3" t="s">
        <v>217</v>
      </c>
    </row>
    <row r="137" spans="1:3" x14ac:dyDescent="0.25">
      <c r="A137" s="3">
        <v>134</v>
      </c>
      <c r="B137" s="3" t="s">
        <v>216</v>
      </c>
      <c r="C137" s="3" t="s">
        <v>217</v>
      </c>
    </row>
    <row r="138" spans="1:3" x14ac:dyDescent="0.25">
      <c r="A138" s="3">
        <v>135</v>
      </c>
      <c r="B138" s="3" t="s">
        <v>216</v>
      </c>
      <c r="C138" s="3" t="s">
        <v>217</v>
      </c>
    </row>
    <row r="139" spans="1:3" x14ac:dyDescent="0.25">
      <c r="A139" s="3">
        <v>136</v>
      </c>
      <c r="B139" s="3" t="s">
        <v>216</v>
      </c>
      <c r="C139" s="3" t="s">
        <v>217</v>
      </c>
    </row>
    <row r="140" spans="1:3" x14ac:dyDescent="0.25">
      <c r="A140" s="3">
        <v>137</v>
      </c>
      <c r="B140" s="3" t="s">
        <v>216</v>
      </c>
      <c r="C140" s="3" t="s">
        <v>217</v>
      </c>
    </row>
    <row r="141" spans="1:3" x14ac:dyDescent="0.25">
      <c r="A141" s="3">
        <v>138</v>
      </c>
      <c r="B141" s="3" t="s">
        <v>216</v>
      </c>
      <c r="C141" s="3" t="s">
        <v>217</v>
      </c>
    </row>
    <row r="142" spans="1:3" x14ac:dyDescent="0.25">
      <c r="A142" s="3">
        <v>139</v>
      </c>
      <c r="B142" s="3" t="s">
        <v>216</v>
      </c>
      <c r="C142" s="3" t="s">
        <v>217</v>
      </c>
    </row>
    <row r="143" spans="1:3" x14ac:dyDescent="0.25">
      <c r="A143" s="3">
        <v>140</v>
      </c>
      <c r="B143" s="3" t="s">
        <v>216</v>
      </c>
      <c r="C143" s="3" t="s">
        <v>217</v>
      </c>
    </row>
    <row r="144" spans="1:3" x14ac:dyDescent="0.25">
      <c r="A144" s="3">
        <v>141</v>
      </c>
      <c r="B144" s="3" t="s">
        <v>216</v>
      </c>
      <c r="C144" s="3" t="s">
        <v>217</v>
      </c>
    </row>
    <row r="145" spans="1:3" x14ac:dyDescent="0.25">
      <c r="A145" s="3">
        <v>142</v>
      </c>
      <c r="B145" s="3" t="s">
        <v>216</v>
      </c>
      <c r="C145" s="3" t="s">
        <v>217</v>
      </c>
    </row>
    <row r="146" spans="1:3" x14ac:dyDescent="0.25">
      <c r="A146" s="3">
        <v>143</v>
      </c>
      <c r="B146" s="3" t="s">
        <v>216</v>
      </c>
      <c r="C146" s="3" t="s">
        <v>217</v>
      </c>
    </row>
    <row r="147" spans="1:3" x14ac:dyDescent="0.25">
      <c r="A147" s="3">
        <v>144</v>
      </c>
      <c r="B147" s="3" t="s">
        <v>216</v>
      </c>
      <c r="C147" s="3" t="s">
        <v>217</v>
      </c>
    </row>
    <row r="148" spans="1:3" x14ac:dyDescent="0.25">
      <c r="A148" s="3">
        <v>145</v>
      </c>
      <c r="B148" s="3" t="s">
        <v>216</v>
      </c>
      <c r="C148" s="3" t="s">
        <v>217</v>
      </c>
    </row>
    <row r="149" spans="1:3" x14ac:dyDescent="0.25">
      <c r="A149" s="3">
        <v>146</v>
      </c>
      <c r="B149" s="3" t="s">
        <v>216</v>
      </c>
      <c r="C149" s="3" t="s">
        <v>217</v>
      </c>
    </row>
    <row r="150" spans="1:3" x14ac:dyDescent="0.25">
      <c r="A150" s="3">
        <v>147</v>
      </c>
      <c r="B150" s="3" t="s">
        <v>216</v>
      </c>
      <c r="C150" s="3" t="s">
        <v>217</v>
      </c>
    </row>
    <row r="151" spans="1:3" x14ac:dyDescent="0.25">
      <c r="A151" s="3">
        <v>148</v>
      </c>
      <c r="B151" s="3" t="s">
        <v>216</v>
      </c>
      <c r="C151" s="3" t="s">
        <v>217</v>
      </c>
    </row>
    <row r="152" spans="1:3" x14ac:dyDescent="0.25">
      <c r="A152" s="3">
        <v>149</v>
      </c>
      <c r="B152" s="3" t="s">
        <v>216</v>
      </c>
      <c r="C152" s="3" t="s">
        <v>217</v>
      </c>
    </row>
    <row r="153" spans="1:3" x14ac:dyDescent="0.25">
      <c r="A153" s="3">
        <v>150</v>
      </c>
      <c r="B153" s="3" t="s">
        <v>216</v>
      </c>
      <c r="C153" s="3" t="s">
        <v>217</v>
      </c>
    </row>
    <row r="154" spans="1:3" x14ac:dyDescent="0.25">
      <c r="A154" s="3">
        <v>151</v>
      </c>
      <c r="B154" s="3" t="s">
        <v>216</v>
      </c>
      <c r="C154" s="3" t="s">
        <v>217</v>
      </c>
    </row>
    <row r="155" spans="1:3" x14ac:dyDescent="0.25">
      <c r="A155" s="3">
        <v>152</v>
      </c>
      <c r="B155" s="3" t="s">
        <v>216</v>
      </c>
      <c r="C155" s="3" t="s">
        <v>217</v>
      </c>
    </row>
    <row r="156" spans="1:3" x14ac:dyDescent="0.25">
      <c r="A156" s="3">
        <v>153</v>
      </c>
      <c r="B156" s="3" t="s">
        <v>216</v>
      </c>
      <c r="C156" s="3" t="s">
        <v>217</v>
      </c>
    </row>
    <row r="157" spans="1:3" x14ac:dyDescent="0.25">
      <c r="A157" s="3">
        <v>154</v>
      </c>
      <c r="B157" s="3" t="s">
        <v>216</v>
      </c>
      <c r="C157" s="3" t="s">
        <v>217</v>
      </c>
    </row>
    <row r="158" spans="1:3" x14ac:dyDescent="0.25">
      <c r="A158" s="3">
        <v>155</v>
      </c>
      <c r="B158" s="3" t="s">
        <v>216</v>
      </c>
      <c r="C158" s="3" t="s">
        <v>217</v>
      </c>
    </row>
    <row r="159" spans="1:3" x14ac:dyDescent="0.25">
      <c r="A159" s="3">
        <v>156</v>
      </c>
      <c r="B159" s="3" t="s">
        <v>216</v>
      </c>
      <c r="C159" s="3" t="s">
        <v>217</v>
      </c>
    </row>
    <row r="160" spans="1:3" x14ac:dyDescent="0.25">
      <c r="A160" s="3">
        <v>157</v>
      </c>
      <c r="B160" s="3" t="s">
        <v>216</v>
      </c>
      <c r="C160" s="3" t="s">
        <v>217</v>
      </c>
    </row>
    <row r="161" spans="1:3" x14ac:dyDescent="0.25">
      <c r="A161" s="3">
        <v>158</v>
      </c>
      <c r="B161" s="3" t="s">
        <v>216</v>
      </c>
      <c r="C161" s="3" t="s">
        <v>217</v>
      </c>
    </row>
    <row r="162" spans="1:3" x14ac:dyDescent="0.25">
      <c r="A162" s="3">
        <v>159</v>
      </c>
      <c r="B162" s="3" t="s">
        <v>216</v>
      </c>
      <c r="C162" s="3" t="s">
        <v>217</v>
      </c>
    </row>
    <row r="163" spans="1:3" x14ac:dyDescent="0.25">
      <c r="A163" s="3">
        <v>160</v>
      </c>
      <c r="B163" s="3" t="s">
        <v>216</v>
      </c>
      <c r="C163" s="3" t="s">
        <v>217</v>
      </c>
    </row>
    <row r="164" spans="1:3" x14ac:dyDescent="0.25">
      <c r="A164" s="3">
        <v>161</v>
      </c>
      <c r="B164" s="3" t="s">
        <v>216</v>
      </c>
      <c r="C164" s="3" t="s">
        <v>217</v>
      </c>
    </row>
    <row r="165" spans="1:3" x14ac:dyDescent="0.25">
      <c r="A165" s="3">
        <v>162</v>
      </c>
      <c r="B165" s="3" t="s">
        <v>216</v>
      </c>
      <c r="C165" s="3" t="s">
        <v>217</v>
      </c>
    </row>
    <row r="166" spans="1:3" x14ac:dyDescent="0.25">
      <c r="A166" s="3">
        <v>163</v>
      </c>
      <c r="B166" s="3" t="s">
        <v>216</v>
      </c>
      <c r="C166" s="3" t="s">
        <v>217</v>
      </c>
    </row>
    <row r="167" spans="1:3" x14ac:dyDescent="0.25">
      <c r="A167" s="3">
        <v>164</v>
      </c>
      <c r="B167" s="3" t="s">
        <v>216</v>
      </c>
      <c r="C167" s="3" t="s">
        <v>217</v>
      </c>
    </row>
    <row r="168" spans="1:3" x14ac:dyDescent="0.25">
      <c r="A168" s="3">
        <v>165</v>
      </c>
      <c r="B168" s="3" t="s">
        <v>216</v>
      </c>
      <c r="C168" s="3" t="s">
        <v>217</v>
      </c>
    </row>
    <row r="169" spans="1:3" x14ac:dyDescent="0.25">
      <c r="A169" s="3">
        <v>166</v>
      </c>
      <c r="B169" s="3" t="s">
        <v>216</v>
      </c>
      <c r="C169" s="3" t="s">
        <v>217</v>
      </c>
    </row>
    <row r="170" spans="1:3" x14ac:dyDescent="0.25">
      <c r="A170" s="3">
        <v>167</v>
      </c>
      <c r="B170" s="3" t="s">
        <v>216</v>
      </c>
      <c r="C170" s="3" t="s">
        <v>217</v>
      </c>
    </row>
    <row r="171" spans="1:3" x14ac:dyDescent="0.25">
      <c r="A171" s="3">
        <v>168</v>
      </c>
      <c r="B171" s="3" t="s">
        <v>216</v>
      </c>
      <c r="C171" s="3" t="s">
        <v>217</v>
      </c>
    </row>
    <row r="172" spans="1:3" x14ac:dyDescent="0.25">
      <c r="A172" s="3">
        <v>169</v>
      </c>
      <c r="B172" s="3" t="s">
        <v>216</v>
      </c>
      <c r="C172" s="3" t="s">
        <v>217</v>
      </c>
    </row>
    <row r="173" spans="1:3" x14ac:dyDescent="0.25">
      <c r="A173" s="3">
        <v>170</v>
      </c>
      <c r="B173" s="3" t="s">
        <v>216</v>
      </c>
      <c r="C173" s="3" t="s">
        <v>217</v>
      </c>
    </row>
    <row r="174" spans="1:3" x14ac:dyDescent="0.25">
      <c r="A174" s="3">
        <v>171</v>
      </c>
      <c r="B174" s="3" t="s">
        <v>216</v>
      </c>
      <c r="C174" s="3" t="s">
        <v>217</v>
      </c>
    </row>
    <row r="175" spans="1:3" x14ac:dyDescent="0.25">
      <c r="A175" s="3">
        <v>172</v>
      </c>
      <c r="B175" s="3" t="s">
        <v>216</v>
      </c>
      <c r="C175" s="3" t="s">
        <v>217</v>
      </c>
    </row>
    <row r="176" spans="1:3" x14ac:dyDescent="0.25">
      <c r="A176" s="3">
        <v>173</v>
      </c>
      <c r="B176" s="3" t="s">
        <v>216</v>
      </c>
      <c r="C176" s="3" t="s">
        <v>217</v>
      </c>
    </row>
    <row r="177" spans="1:3" x14ac:dyDescent="0.25">
      <c r="A177" s="3">
        <v>174</v>
      </c>
      <c r="B177" s="3" t="s">
        <v>216</v>
      </c>
      <c r="C177" s="3" t="s">
        <v>217</v>
      </c>
    </row>
    <row r="178" spans="1:3" x14ac:dyDescent="0.25">
      <c r="A178" s="3">
        <v>175</v>
      </c>
      <c r="B178" s="3" t="s">
        <v>216</v>
      </c>
      <c r="C178" s="3" t="s">
        <v>217</v>
      </c>
    </row>
    <row r="179" spans="1:3" x14ac:dyDescent="0.25">
      <c r="A179" s="3">
        <v>176</v>
      </c>
      <c r="B179" s="3" t="s">
        <v>216</v>
      </c>
      <c r="C179" s="3" t="s">
        <v>217</v>
      </c>
    </row>
    <row r="180" spans="1:3" x14ac:dyDescent="0.25">
      <c r="A180" s="3">
        <v>177</v>
      </c>
      <c r="B180" s="3" t="s">
        <v>216</v>
      </c>
      <c r="C180" s="3" t="s">
        <v>217</v>
      </c>
    </row>
    <row r="181" spans="1:3" x14ac:dyDescent="0.25">
      <c r="A181" s="3">
        <v>178</v>
      </c>
      <c r="B181" s="3" t="s">
        <v>216</v>
      </c>
      <c r="C181" s="3" t="s">
        <v>217</v>
      </c>
    </row>
    <row r="182" spans="1:3" x14ac:dyDescent="0.25">
      <c r="A182" s="3">
        <v>179</v>
      </c>
      <c r="B182" s="3" t="s">
        <v>216</v>
      </c>
      <c r="C182" s="3" t="s">
        <v>217</v>
      </c>
    </row>
    <row r="183" spans="1:3" x14ac:dyDescent="0.25">
      <c r="A183" s="3">
        <v>180</v>
      </c>
      <c r="B183" s="3" t="s">
        <v>216</v>
      </c>
      <c r="C183" s="3" t="s">
        <v>217</v>
      </c>
    </row>
    <row r="184" spans="1:3" x14ac:dyDescent="0.25">
      <c r="A184" s="3">
        <v>181</v>
      </c>
      <c r="B184" s="3" t="s">
        <v>216</v>
      </c>
      <c r="C184" s="3" t="s">
        <v>217</v>
      </c>
    </row>
    <row r="185" spans="1:3" x14ac:dyDescent="0.25">
      <c r="A185" s="3">
        <v>182</v>
      </c>
      <c r="B185" s="3" t="s">
        <v>216</v>
      </c>
      <c r="C185" s="3" t="s">
        <v>217</v>
      </c>
    </row>
    <row r="186" spans="1:3" x14ac:dyDescent="0.25">
      <c r="A186" s="3">
        <v>183</v>
      </c>
      <c r="B186" s="3" t="s">
        <v>216</v>
      </c>
      <c r="C186" s="3" t="s">
        <v>217</v>
      </c>
    </row>
    <row r="187" spans="1:3" x14ac:dyDescent="0.25">
      <c r="A187" s="3">
        <v>184</v>
      </c>
      <c r="B187" s="3" t="s">
        <v>216</v>
      </c>
      <c r="C187" s="3" t="s">
        <v>217</v>
      </c>
    </row>
    <row r="188" spans="1:3" x14ac:dyDescent="0.25">
      <c r="A188" s="3">
        <v>185</v>
      </c>
      <c r="B188" s="3" t="s">
        <v>216</v>
      </c>
      <c r="C188" s="3" t="s">
        <v>217</v>
      </c>
    </row>
    <row r="189" spans="1:3" x14ac:dyDescent="0.25">
      <c r="A189" s="3">
        <v>186</v>
      </c>
      <c r="B189" s="3" t="s">
        <v>216</v>
      </c>
      <c r="C189" s="3" t="s">
        <v>217</v>
      </c>
    </row>
    <row r="190" spans="1:3" x14ac:dyDescent="0.25">
      <c r="A190" s="3">
        <v>187</v>
      </c>
      <c r="B190" s="3" t="s">
        <v>216</v>
      </c>
      <c r="C190" s="3" t="s">
        <v>217</v>
      </c>
    </row>
    <row r="191" spans="1:3" x14ac:dyDescent="0.25">
      <c r="A191" s="3">
        <v>188</v>
      </c>
      <c r="B191" s="3" t="s">
        <v>216</v>
      </c>
      <c r="C191" s="3" t="s">
        <v>217</v>
      </c>
    </row>
    <row r="192" spans="1:3" x14ac:dyDescent="0.25">
      <c r="A192" s="3">
        <v>189</v>
      </c>
      <c r="B192" s="3" t="s">
        <v>216</v>
      </c>
      <c r="C192" s="3" t="s">
        <v>217</v>
      </c>
    </row>
    <row r="193" spans="1:3" x14ac:dyDescent="0.25">
      <c r="A193" s="3">
        <v>190</v>
      </c>
      <c r="B193" s="3" t="s">
        <v>216</v>
      </c>
      <c r="C193" s="3" t="s">
        <v>217</v>
      </c>
    </row>
    <row r="194" spans="1:3" x14ac:dyDescent="0.25">
      <c r="A194" s="3">
        <v>191</v>
      </c>
      <c r="B194" s="3" t="s">
        <v>216</v>
      </c>
      <c r="C194" s="3" t="s">
        <v>217</v>
      </c>
    </row>
    <row r="195" spans="1:3" x14ac:dyDescent="0.25">
      <c r="A195" s="3">
        <v>192</v>
      </c>
      <c r="B195" s="3" t="s">
        <v>216</v>
      </c>
      <c r="C195" s="3" t="s">
        <v>217</v>
      </c>
    </row>
    <row r="196" spans="1:3" x14ac:dyDescent="0.25">
      <c r="A196" s="3">
        <v>193</v>
      </c>
      <c r="B196" s="3" t="s">
        <v>216</v>
      </c>
      <c r="C196" s="3" t="s">
        <v>217</v>
      </c>
    </row>
    <row r="197" spans="1:3" x14ac:dyDescent="0.25">
      <c r="A197" s="3">
        <v>194</v>
      </c>
      <c r="B197" s="3" t="s">
        <v>216</v>
      </c>
      <c r="C197" s="3" t="s">
        <v>217</v>
      </c>
    </row>
    <row r="198" spans="1:3" x14ac:dyDescent="0.25">
      <c r="A198" s="3">
        <v>195</v>
      </c>
      <c r="B198" s="3" t="s">
        <v>216</v>
      </c>
      <c r="C198" s="3" t="s">
        <v>217</v>
      </c>
    </row>
    <row r="199" spans="1:3" x14ac:dyDescent="0.25">
      <c r="A199" s="3">
        <v>196</v>
      </c>
      <c r="B199" s="3" t="s">
        <v>216</v>
      </c>
      <c r="C199" s="3" t="s">
        <v>217</v>
      </c>
    </row>
    <row r="200" spans="1:3" x14ac:dyDescent="0.25">
      <c r="A200" s="3">
        <v>197</v>
      </c>
      <c r="B200" s="3" t="s">
        <v>216</v>
      </c>
      <c r="C200" s="3" t="s">
        <v>217</v>
      </c>
    </row>
    <row r="201" spans="1:3" x14ac:dyDescent="0.25">
      <c r="A201" s="3">
        <v>198</v>
      </c>
      <c r="B201" s="3" t="s">
        <v>216</v>
      </c>
      <c r="C201" s="3" t="s">
        <v>217</v>
      </c>
    </row>
    <row r="202" spans="1:3" x14ac:dyDescent="0.25">
      <c r="A202" s="3">
        <v>199</v>
      </c>
      <c r="B202" s="3" t="s">
        <v>216</v>
      </c>
      <c r="C202" s="3" t="s">
        <v>217</v>
      </c>
    </row>
    <row r="203" spans="1:3" x14ac:dyDescent="0.25">
      <c r="A203" s="3">
        <v>200</v>
      </c>
      <c r="B203" s="3" t="s">
        <v>216</v>
      </c>
      <c r="C203" s="3" t="s">
        <v>217</v>
      </c>
    </row>
    <row r="204" spans="1:3" x14ac:dyDescent="0.25">
      <c r="A204" s="3">
        <v>201</v>
      </c>
      <c r="B204" s="3" t="s">
        <v>216</v>
      </c>
      <c r="C204" s="3" t="s">
        <v>217</v>
      </c>
    </row>
    <row r="205" spans="1:3" x14ac:dyDescent="0.25">
      <c r="A205" s="3">
        <v>202</v>
      </c>
      <c r="B205" s="3" t="s">
        <v>216</v>
      </c>
      <c r="C205" s="3" t="s">
        <v>217</v>
      </c>
    </row>
    <row r="206" spans="1:3" x14ac:dyDescent="0.25">
      <c r="A206" s="3">
        <v>203</v>
      </c>
      <c r="B206" s="3" t="s">
        <v>216</v>
      </c>
      <c r="C206" s="3" t="s">
        <v>217</v>
      </c>
    </row>
    <row r="207" spans="1:3" x14ac:dyDescent="0.25">
      <c r="A207" s="3">
        <v>204</v>
      </c>
      <c r="B207" s="3" t="s">
        <v>216</v>
      </c>
      <c r="C207" s="3" t="s">
        <v>217</v>
      </c>
    </row>
    <row r="208" spans="1:3" x14ac:dyDescent="0.25">
      <c r="A208" s="3">
        <v>205</v>
      </c>
      <c r="B208" s="3" t="s">
        <v>216</v>
      </c>
      <c r="C208" s="3" t="s">
        <v>217</v>
      </c>
    </row>
    <row r="209" spans="1:3" x14ac:dyDescent="0.25">
      <c r="A209" s="3">
        <v>206</v>
      </c>
      <c r="B209" s="3" t="s">
        <v>216</v>
      </c>
      <c r="C209" s="3" t="s">
        <v>217</v>
      </c>
    </row>
    <row r="210" spans="1:3" x14ac:dyDescent="0.25">
      <c r="A210" s="3">
        <v>207</v>
      </c>
      <c r="B210" s="3" t="s">
        <v>216</v>
      </c>
      <c r="C210" s="3" t="s">
        <v>217</v>
      </c>
    </row>
    <row r="211" spans="1:3" x14ac:dyDescent="0.25">
      <c r="A211" s="3">
        <v>208</v>
      </c>
      <c r="B211" s="3" t="s">
        <v>216</v>
      </c>
      <c r="C211" s="3" t="s">
        <v>217</v>
      </c>
    </row>
    <row r="212" spans="1:3" x14ac:dyDescent="0.25">
      <c r="A212" s="3">
        <v>209</v>
      </c>
      <c r="B212" s="3" t="s">
        <v>216</v>
      </c>
      <c r="C212" s="3" t="s">
        <v>217</v>
      </c>
    </row>
    <row r="213" spans="1:3" x14ac:dyDescent="0.25">
      <c r="A213" s="3">
        <v>210</v>
      </c>
      <c r="B213" s="3" t="s">
        <v>216</v>
      </c>
      <c r="C213" s="3" t="s">
        <v>217</v>
      </c>
    </row>
    <row r="214" spans="1:3" x14ac:dyDescent="0.25">
      <c r="A214" s="3">
        <v>211</v>
      </c>
      <c r="B214" s="3" t="s">
        <v>216</v>
      </c>
      <c r="C214" s="3" t="s">
        <v>217</v>
      </c>
    </row>
    <row r="215" spans="1:3" x14ac:dyDescent="0.25">
      <c r="A215" s="3">
        <v>212</v>
      </c>
      <c r="B215" s="3" t="s">
        <v>216</v>
      </c>
      <c r="C215" s="3" t="s">
        <v>217</v>
      </c>
    </row>
    <row r="216" spans="1:3" x14ac:dyDescent="0.25">
      <c r="A216" s="3">
        <v>213</v>
      </c>
      <c r="B216" s="3" t="s">
        <v>216</v>
      </c>
      <c r="C216" s="3" t="s">
        <v>217</v>
      </c>
    </row>
    <row r="217" spans="1:3" x14ac:dyDescent="0.25">
      <c r="A217" s="3">
        <v>214</v>
      </c>
      <c r="B217" s="3" t="s">
        <v>216</v>
      </c>
      <c r="C217" s="3" t="s">
        <v>217</v>
      </c>
    </row>
    <row r="218" spans="1:3" x14ac:dyDescent="0.25">
      <c r="A218" s="3">
        <v>215</v>
      </c>
      <c r="B218" s="3" t="s">
        <v>216</v>
      </c>
      <c r="C218" s="3" t="s">
        <v>217</v>
      </c>
    </row>
    <row r="219" spans="1:3" x14ac:dyDescent="0.25">
      <c r="A219" s="3">
        <v>216</v>
      </c>
      <c r="B219" s="3" t="s">
        <v>216</v>
      </c>
      <c r="C219" s="3" t="s">
        <v>217</v>
      </c>
    </row>
    <row r="220" spans="1:3" x14ac:dyDescent="0.25">
      <c r="A220" s="3">
        <v>217</v>
      </c>
      <c r="B220" s="3" t="s">
        <v>216</v>
      </c>
      <c r="C220" s="3" t="s">
        <v>217</v>
      </c>
    </row>
    <row r="221" spans="1:3" x14ac:dyDescent="0.25">
      <c r="A221" s="3">
        <v>218</v>
      </c>
      <c r="B221" s="3" t="s">
        <v>216</v>
      </c>
      <c r="C221" s="3" t="s">
        <v>217</v>
      </c>
    </row>
    <row r="222" spans="1:3" x14ac:dyDescent="0.25">
      <c r="A222" s="3">
        <v>219</v>
      </c>
      <c r="B222" s="3" t="s">
        <v>216</v>
      </c>
      <c r="C222" s="3" t="s">
        <v>217</v>
      </c>
    </row>
    <row r="223" spans="1:3" x14ac:dyDescent="0.25">
      <c r="A223" s="3">
        <v>220</v>
      </c>
      <c r="B223" s="3" t="s">
        <v>216</v>
      </c>
      <c r="C223" s="3" t="s">
        <v>217</v>
      </c>
    </row>
    <row r="224" spans="1:3" x14ac:dyDescent="0.25">
      <c r="A224" s="3">
        <v>221</v>
      </c>
      <c r="B224" s="3" t="s">
        <v>216</v>
      </c>
      <c r="C224" s="3" t="s">
        <v>217</v>
      </c>
    </row>
    <row r="225" spans="1:3" x14ac:dyDescent="0.25">
      <c r="A225" s="3">
        <v>222</v>
      </c>
      <c r="B225" s="3" t="s">
        <v>216</v>
      </c>
      <c r="C225" s="3" t="s">
        <v>217</v>
      </c>
    </row>
    <row r="226" spans="1:3" x14ac:dyDescent="0.25">
      <c r="A226" s="3">
        <v>223</v>
      </c>
      <c r="B226" s="3" t="s">
        <v>216</v>
      </c>
      <c r="C226" s="3" t="s">
        <v>217</v>
      </c>
    </row>
    <row r="227" spans="1:3" x14ac:dyDescent="0.25">
      <c r="A227" s="3">
        <v>224</v>
      </c>
      <c r="B227" s="3" t="s">
        <v>216</v>
      </c>
      <c r="C227" s="3" t="s">
        <v>217</v>
      </c>
    </row>
    <row r="228" spans="1:3" x14ac:dyDescent="0.25">
      <c r="A228" s="3">
        <v>225</v>
      </c>
      <c r="B228" s="3" t="s">
        <v>216</v>
      </c>
      <c r="C228" s="3" t="s">
        <v>217</v>
      </c>
    </row>
    <row r="229" spans="1:3" x14ac:dyDescent="0.25">
      <c r="A229" s="3">
        <v>226</v>
      </c>
      <c r="B229" s="3" t="s">
        <v>216</v>
      </c>
      <c r="C229" s="3" t="s">
        <v>217</v>
      </c>
    </row>
    <row r="230" spans="1:3" x14ac:dyDescent="0.25">
      <c r="A230" s="3">
        <v>227</v>
      </c>
      <c r="B230" s="3" t="s">
        <v>216</v>
      </c>
      <c r="C230" s="3" t="s">
        <v>217</v>
      </c>
    </row>
    <row r="231" spans="1:3" x14ac:dyDescent="0.25">
      <c r="A231" s="3">
        <v>228</v>
      </c>
      <c r="B231" s="3" t="s">
        <v>216</v>
      </c>
      <c r="C231" s="3" t="s">
        <v>217</v>
      </c>
    </row>
    <row r="232" spans="1:3" x14ac:dyDescent="0.25">
      <c r="A232" s="3">
        <v>229</v>
      </c>
      <c r="B232" s="3" t="s">
        <v>216</v>
      </c>
      <c r="C232" s="3" t="s">
        <v>217</v>
      </c>
    </row>
    <row r="233" spans="1:3" x14ac:dyDescent="0.25">
      <c r="A233" s="3">
        <v>230</v>
      </c>
      <c r="B233" s="3" t="s">
        <v>216</v>
      </c>
      <c r="C233" s="3" t="s">
        <v>217</v>
      </c>
    </row>
    <row r="234" spans="1:3" x14ac:dyDescent="0.25">
      <c r="A234" s="3">
        <v>231</v>
      </c>
      <c r="B234" s="3" t="s">
        <v>216</v>
      </c>
      <c r="C234" s="3" t="s">
        <v>217</v>
      </c>
    </row>
    <row r="235" spans="1:3" x14ac:dyDescent="0.25">
      <c r="A235" s="3">
        <v>232</v>
      </c>
      <c r="B235" s="3" t="s">
        <v>216</v>
      </c>
      <c r="C235" s="3" t="s">
        <v>217</v>
      </c>
    </row>
    <row r="236" spans="1:3" x14ac:dyDescent="0.25">
      <c r="A236" s="3">
        <v>233</v>
      </c>
      <c r="B236" s="3" t="s">
        <v>216</v>
      </c>
      <c r="C236" s="3" t="s">
        <v>217</v>
      </c>
    </row>
    <row r="237" spans="1:3" x14ac:dyDescent="0.25">
      <c r="A237" s="3">
        <v>234</v>
      </c>
      <c r="B237" s="3" t="s">
        <v>216</v>
      </c>
      <c r="C237" s="3" t="s">
        <v>217</v>
      </c>
    </row>
    <row r="238" spans="1:3" x14ac:dyDescent="0.25">
      <c r="A238" s="3">
        <v>235</v>
      </c>
      <c r="B238" s="3" t="s">
        <v>216</v>
      </c>
      <c r="C238" s="3" t="s">
        <v>217</v>
      </c>
    </row>
    <row r="239" spans="1:3" x14ac:dyDescent="0.25">
      <c r="A239" s="3">
        <v>236</v>
      </c>
      <c r="B239" s="3" t="s">
        <v>216</v>
      </c>
      <c r="C239" s="3" t="s">
        <v>217</v>
      </c>
    </row>
    <row r="240" spans="1:3" x14ac:dyDescent="0.25">
      <c r="A240" s="3">
        <v>237</v>
      </c>
      <c r="B240" s="3" t="s">
        <v>216</v>
      </c>
      <c r="C240" s="3" t="s">
        <v>217</v>
      </c>
    </row>
    <row r="241" spans="1:3" x14ac:dyDescent="0.25">
      <c r="A241" s="3">
        <v>238</v>
      </c>
      <c r="B241" s="3" t="s">
        <v>216</v>
      </c>
      <c r="C241" s="3" t="s">
        <v>217</v>
      </c>
    </row>
    <row r="242" spans="1:3" x14ac:dyDescent="0.25">
      <c r="A242" s="3">
        <v>239</v>
      </c>
      <c r="B242" s="3" t="s">
        <v>216</v>
      </c>
      <c r="C242" s="3" t="s">
        <v>217</v>
      </c>
    </row>
    <row r="243" spans="1:3" x14ac:dyDescent="0.25">
      <c r="A243" s="3">
        <v>240</v>
      </c>
      <c r="B243" s="3" t="s">
        <v>216</v>
      </c>
      <c r="C243" s="3" t="s">
        <v>217</v>
      </c>
    </row>
    <row r="244" spans="1:3" x14ac:dyDescent="0.25">
      <c r="A244" s="3">
        <v>241</v>
      </c>
      <c r="B244" s="3" t="s">
        <v>216</v>
      </c>
      <c r="C244" s="3" t="s">
        <v>217</v>
      </c>
    </row>
    <row r="245" spans="1:3" x14ac:dyDescent="0.25">
      <c r="A245" s="3">
        <v>242</v>
      </c>
      <c r="B245" s="3" t="s">
        <v>216</v>
      </c>
      <c r="C245" s="3" t="s">
        <v>217</v>
      </c>
    </row>
    <row r="246" spans="1:3" x14ac:dyDescent="0.25">
      <c r="A246" s="3">
        <v>243</v>
      </c>
      <c r="B246" s="3" t="s">
        <v>216</v>
      </c>
      <c r="C246" s="3" t="s">
        <v>217</v>
      </c>
    </row>
    <row r="247" spans="1:3" x14ac:dyDescent="0.25">
      <c r="A247" s="3">
        <v>244</v>
      </c>
      <c r="B247" s="3" t="s">
        <v>216</v>
      </c>
      <c r="C247" s="3" t="s">
        <v>217</v>
      </c>
    </row>
    <row r="248" spans="1:3" x14ac:dyDescent="0.25">
      <c r="A248" s="3">
        <v>245</v>
      </c>
      <c r="B248" s="3" t="s">
        <v>216</v>
      </c>
      <c r="C248" s="3" t="s">
        <v>217</v>
      </c>
    </row>
    <row r="249" spans="1:3" x14ac:dyDescent="0.25">
      <c r="A249" s="3">
        <v>246</v>
      </c>
      <c r="B249" s="3" t="s">
        <v>216</v>
      </c>
      <c r="C249" s="3" t="s">
        <v>217</v>
      </c>
    </row>
    <row r="250" spans="1:3" x14ac:dyDescent="0.25">
      <c r="A250" s="3">
        <v>247</v>
      </c>
      <c r="B250" s="3" t="s">
        <v>216</v>
      </c>
      <c r="C250" s="3" t="s">
        <v>217</v>
      </c>
    </row>
    <row r="251" spans="1:3" x14ac:dyDescent="0.25">
      <c r="A251" s="3">
        <v>248</v>
      </c>
      <c r="B251" s="3" t="s">
        <v>216</v>
      </c>
      <c r="C251" s="3" t="s">
        <v>217</v>
      </c>
    </row>
    <row r="252" spans="1:3" x14ac:dyDescent="0.25">
      <c r="A252" s="3">
        <v>249</v>
      </c>
      <c r="B252" s="3" t="s">
        <v>216</v>
      </c>
      <c r="C252" s="3" t="s">
        <v>217</v>
      </c>
    </row>
    <row r="253" spans="1:3" x14ac:dyDescent="0.25">
      <c r="A253" s="3">
        <v>250</v>
      </c>
      <c r="B253" s="3" t="s">
        <v>216</v>
      </c>
      <c r="C253" s="3" t="s">
        <v>217</v>
      </c>
    </row>
    <row r="254" spans="1:3" x14ac:dyDescent="0.25">
      <c r="A254" s="3">
        <v>251</v>
      </c>
      <c r="B254" s="3" t="s">
        <v>216</v>
      </c>
      <c r="C254" s="3" t="s">
        <v>217</v>
      </c>
    </row>
    <row r="255" spans="1:3" x14ac:dyDescent="0.25">
      <c r="A255" s="3">
        <v>252</v>
      </c>
      <c r="B255" s="3" t="s">
        <v>216</v>
      </c>
      <c r="C255" s="3" t="s">
        <v>217</v>
      </c>
    </row>
    <row r="256" spans="1:3" x14ac:dyDescent="0.25">
      <c r="A256" s="3">
        <v>253</v>
      </c>
      <c r="B256" s="3" t="s">
        <v>216</v>
      </c>
      <c r="C256" s="3" t="s">
        <v>217</v>
      </c>
    </row>
    <row r="257" spans="1:3" x14ac:dyDescent="0.25">
      <c r="A257" s="3">
        <v>254</v>
      </c>
      <c r="B257" s="3" t="s">
        <v>216</v>
      </c>
      <c r="C257" s="3" t="s">
        <v>217</v>
      </c>
    </row>
    <row r="258" spans="1:3" x14ac:dyDescent="0.25">
      <c r="A258" s="3">
        <v>255</v>
      </c>
      <c r="B258" s="3" t="s">
        <v>216</v>
      </c>
      <c r="C258" s="3" t="s">
        <v>217</v>
      </c>
    </row>
    <row r="259" spans="1:3" x14ac:dyDescent="0.25">
      <c r="A259" s="3">
        <v>256</v>
      </c>
      <c r="B259" s="3" t="s">
        <v>216</v>
      </c>
      <c r="C259" s="3" t="s">
        <v>217</v>
      </c>
    </row>
    <row r="260" spans="1:3" x14ac:dyDescent="0.25">
      <c r="A260" s="3">
        <v>257</v>
      </c>
      <c r="B260" s="3" t="s">
        <v>216</v>
      </c>
      <c r="C260" s="3" t="s">
        <v>217</v>
      </c>
    </row>
    <row r="261" spans="1:3" x14ac:dyDescent="0.25">
      <c r="A261" s="3">
        <v>258</v>
      </c>
      <c r="B261" s="3" t="s">
        <v>216</v>
      </c>
      <c r="C261" s="3" t="s">
        <v>217</v>
      </c>
    </row>
    <row r="262" spans="1:3" x14ac:dyDescent="0.25">
      <c r="A262" s="3">
        <v>259</v>
      </c>
      <c r="B262" s="3" t="s">
        <v>216</v>
      </c>
      <c r="C262" s="3" t="s">
        <v>217</v>
      </c>
    </row>
    <row r="263" spans="1:3" x14ac:dyDescent="0.25">
      <c r="A263" s="3">
        <v>260</v>
      </c>
      <c r="B263" s="3" t="s">
        <v>216</v>
      </c>
      <c r="C263" s="3" t="s">
        <v>217</v>
      </c>
    </row>
    <row r="264" spans="1:3" x14ac:dyDescent="0.25">
      <c r="A264" s="3">
        <v>261</v>
      </c>
      <c r="B264" s="3" t="s">
        <v>216</v>
      </c>
      <c r="C264" s="3" t="s">
        <v>217</v>
      </c>
    </row>
    <row r="265" spans="1:3" x14ac:dyDescent="0.25">
      <c r="A265" s="3">
        <v>262</v>
      </c>
      <c r="B265" s="3" t="s">
        <v>216</v>
      </c>
      <c r="C265" s="3" t="s">
        <v>217</v>
      </c>
    </row>
    <row r="266" spans="1:3" x14ac:dyDescent="0.25">
      <c r="A266" s="3">
        <v>263</v>
      </c>
      <c r="B266" s="3" t="s">
        <v>216</v>
      </c>
      <c r="C266" s="3" t="s">
        <v>217</v>
      </c>
    </row>
    <row r="267" spans="1:3" x14ac:dyDescent="0.25">
      <c r="A267" s="3">
        <v>264</v>
      </c>
      <c r="B267" s="3" t="s">
        <v>216</v>
      </c>
      <c r="C267" s="3" t="s">
        <v>217</v>
      </c>
    </row>
    <row r="268" spans="1:3" x14ac:dyDescent="0.25">
      <c r="A268" s="3">
        <v>265</v>
      </c>
      <c r="B268" s="3" t="s">
        <v>216</v>
      </c>
      <c r="C268" s="3" t="s">
        <v>217</v>
      </c>
    </row>
    <row r="269" spans="1:3" x14ac:dyDescent="0.25">
      <c r="A269" s="3">
        <v>266</v>
      </c>
      <c r="B269" s="3" t="s">
        <v>216</v>
      </c>
      <c r="C269" s="3" t="s">
        <v>217</v>
      </c>
    </row>
    <row r="270" spans="1:3" x14ac:dyDescent="0.25">
      <c r="A270" s="3">
        <v>267</v>
      </c>
      <c r="B270" s="3" t="s">
        <v>216</v>
      </c>
      <c r="C270" s="3" t="s">
        <v>217</v>
      </c>
    </row>
    <row r="271" spans="1:3" x14ac:dyDescent="0.25">
      <c r="A271" s="3">
        <v>268</v>
      </c>
      <c r="B271" s="3" t="s">
        <v>216</v>
      </c>
      <c r="C271" s="3" t="s">
        <v>217</v>
      </c>
    </row>
    <row r="272" spans="1:3" x14ac:dyDescent="0.25">
      <c r="A272" s="3">
        <v>269</v>
      </c>
      <c r="B272" s="3" t="s">
        <v>216</v>
      </c>
      <c r="C272" s="3" t="s">
        <v>217</v>
      </c>
    </row>
    <row r="273" spans="1:3" x14ac:dyDescent="0.25">
      <c r="A273" s="3">
        <v>270</v>
      </c>
      <c r="B273" s="3" t="s">
        <v>216</v>
      </c>
      <c r="C273" s="3" t="s">
        <v>217</v>
      </c>
    </row>
    <row r="274" spans="1:3" x14ac:dyDescent="0.25">
      <c r="A274" s="3">
        <v>271</v>
      </c>
      <c r="B274" s="3" t="s">
        <v>216</v>
      </c>
      <c r="C274" s="3" t="s">
        <v>217</v>
      </c>
    </row>
    <row r="275" spans="1:3" x14ac:dyDescent="0.25">
      <c r="A275" s="3">
        <v>272</v>
      </c>
      <c r="B275" s="3" t="s">
        <v>216</v>
      </c>
      <c r="C275" s="3" t="s">
        <v>217</v>
      </c>
    </row>
    <row r="276" spans="1:3" x14ac:dyDescent="0.25">
      <c r="A276" s="3">
        <v>273</v>
      </c>
      <c r="B276" s="3" t="s">
        <v>216</v>
      </c>
      <c r="C276" s="3" t="s">
        <v>217</v>
      </c>
    </row>
    <row r="277" spans="1:3" x14ac:dyDescent="0.25">
      <c r="A277" s="3">
        <v>274</v>
      </c>
      <c r="B277" s="3" t="s">
        <v>216</v>
      </c>
      <c r="C277" s="3" t="s">
        <v>217</v>
      </c>
    </row>
    <row r="278" spans="1:3" x14ac:dyDescent="0.25">
      <c r="A278" s="3">
        <v>275</v>
      </c>
      <c r="B278" s="3" t="s">
        <v>216</v>
      </c>
      <c r="C278" s="3" t="s">
        <v>217</v>
      </c>
    </row>
    <row r="279" spans="1:3" x14ac:dyDescent="0.25">
      <c r="A279" s="3">
        <v>276</v>
      </c>
      <c r="B279" s="3" t="s">
        <v>216</v>
      </c>
      <c r="C279" s="3" t="s">
        <v>217</v>
      </c>
    </row>
    <row r="280" spans="1:3" x14ac:dyDescent="0.25">
      <c r="A280" s="3">
        <v>277</v>
      </c>
      <c r="B280" s="3" t="s">
        <v>216</v>
      </c>
      <c r="C280" s="3" t="s">
        <v>217</v>
      </c>
    </row>
    <row r="281" spans="1:3" x14ac:dyDescent="0.25">
      <c r="A281" s="3">
        <v>278</v>
      </c>
      <c r="B281" s="3" t="s">
        <v>216</v>
      </c>
      <c r="C281" s="3" t="s">
        <v>217</v>
      </c>
    </row>
    <row r="282" spans="1:3" x14ac:dyDescent="0.25">
      <c r="A282" s="3">
        <v>279</v>
      </c>
      <c r="B282" s="3" t="s">
        <v>216</v>
      </c>
      <c r="C282" s="3" t="s">
        <v>217</v>
      </c>
    </row>
    <row r="283" spans="1:3" x14ac:dyDescent="0.25">
      <c r="A283" s="3">
        <v>280</v>
      </c>
      <c r="B283" s="3" t="s">
        <v>216</v>
      </c>
      <c r="C283" s="3" t="s">
        <v>217</v>
      </c>
    </row>
    <row r="284" spans="1:3" x14ac:dyDescent="0.25">
      <c r="A284" s="3">
        <v>281</v>
      </c>
      <c r="B284" s="3" t="s">
        <v>216</v>
      </c>
      <c r="C284" s="3" t="s">
        <v>217</v>
      </c>
    </row>
    <row r="285" spans="1:3" x14ac:dyDescent="0.25">
      <c r="A285" s="3">
        <v>282</v>
      </c>
      <c r="B285" s="3" t="s">
        <v>216</v>
      </c>
      <c r="C285" s="3" t="s">
        <v>217</v>
      </c>
    </row>
    <row r="286" spans="1:3" x14ac:dyDescent="0.25">
      <c r="A286" s="3">
        <v>283</v>
      </c>
      <c r="B286" s="3" t="s">
        <v>216</v>
      </c>
      <c r="C286" s="3" t="s">
        <v>217</v>
      </c>
    </row>
    <row r="287" spans="1:3" x14ac:dyDescent="0.25">
      <c r="A287" s="3">
        <v>284</v>
      </c>
      <c r="B287" s="3" t="s">
        <v>216</v>
      </c>
      <c r="C287" s="3" t="s">
        <v>217</v>
      </c>
    </row>
    <row r="288" spans="1:3" x14ac:dyDescent="0.25">
      <c r="A288" s="3">
        <v>285</v>
      </c>
      <c r="B288" s="3" t="s">
        <v>216</v>
      </c>
      <c r="C288" s="3" t="s">
        <v>217</v>
      </c>
    </row>
    <row r="289" spans="1:3" x14ac:dyDescent="0.25">
      <c r="A289" s="3">
        <v>286</v>
      </c>
      <c r="B289" s="3" t="s">
        <v>216</v>
      </c>
      <c r="C289" s="3" t="s">
        <v>217</v>
      </c>
    </row>
    <row r="290" spans="1:3" x14ac:dyDescent="0.25">
      <c r="A290" s="3">
        <v>287</v>
      </c>
      <c r="B290" s="3" t="s">
        <v>216</v>
      </c>
      <c r="C290" s="3" t="s">
        <v>217</v>
      </c>
    </row>
    <row r="291" spans="1:3" x14ac:dyDescent="0.25">
      <c r="A291" s="3">
        <v>288</v>
      </c>
      <c r="B291" s="3" t="s">
        <v>216</v>
      </c>
      <c r="C291" s="3" t="s">
        <v>217</v>
      </c>
    </row>
    <row r="292" spans="1:3" x14ac:dyDescent="0.25">
      <c r="A292" s="3">
        <v>289</v>
      </c>
      <c r="B292" s="3" t="s">
        <v>216</v>
      </c>
      <c r="C292" s="3" t="s">
        <v>217</v>
      </c>
    </row>
    <row r="293" spans="1:3" x14ac:dyDescent="0.25">
      <c r="A293" s="3">
        <v>290</v>
      </c>
      <c r="B293" s="3" t="s">
        <v>216</v>
      </c>
      <c r="C293" s="3" t="s">
        <v>217</v>
      </c>
    </row>
    <row r="294" spans="1:3" x14ac:dyDescent="0.25">
      <c r="A294" s="3">
        <v>291</v>
      </c>
      <c r="B294" s="3" t="s">
        <v>216</v>
      </c>
      <c r="C294" s="3" t="s">
        <v>217</v>
      </c>
    </row>
    <row r="295" spans="1:3" x14ac:dyDescent="0.25">
      <c r="A295" s="3">
        <v>292</v>
      </c>
      <c r="B295" s="3" t="s">
        <v>216</v>
      </c>
      <c r="C295" s="3" t="s">
        <v>217</v>
      </c>
    </row>
    <row r="296" spans="1:3" x14ac:dyDescent="0.25">
      <c r="A296" s="3">
        <v>293</v>
      </c>
      <c r="B296" s="3" t="s">
        <v>216</v>
      </c>
      <c r="C296" s="3" t="s">
        <v>217</v>
      </c>
    </row>
    <row r="297" spans="1:3" x14ac:dyDescent="0.25">
      <c r="A297" s="3">
        <v>294</v>
      </c>
      <c r="B297" s="3" t="s">
        <v>216</v>
      </c>
      <c r="C297" s="3" t="s">
        <v>217</v>
      </c>
    </row>
    <row r="298" spans="1:3" x14ac:dyDescent="0.25">
      <c r="A298" s="3">
        <v>295</v>
      </c>
      <c r="B298" s="3" t="s">
        <v>216</v>
      </c>
      <c r="C298" s="3" t="s">
        <v>217</v>
      </c>
    </row>
    <row r="299" spans="1:3" x14ac:dyDescent="0.25">
      <c r="A299" s="3">
        <v>296</v>
      </c>
      <c r="B299" s="3" t="s">
        <v>216</v>
      </c>
      <c r="C299" s="3" t="s">
        <v>217</v>
      </c>
    </row>
    <row r="300" spans="1:3" x14ac:dyDescent="0.25">
      <c r="A300" s="3">
        <v>297</v>
      </c>
      <c r="B300" s="3" t="s">
        <v>216</v>
      </c>
      <c r="C300" s="3" t="s">
        <v>217</v>
      </c>
    </row>
    <row r="301" spans="1:3" x14ac:dyDescent="0.25">
      <c r="A301" s="3">
        <v>298</v>
      </c>
      <c r="B301" s="3" t="s">
        <v>216</v>
      </c>
      <c r="C301" s="3" t="s">
        <v>217</v>
      </c>
    </row>
    <row r="302" spans="1:3" x14ac:dyDescent="0.25">
      <c r="A302" s="3">
        <v>299</v>
      </c>
      <c r="B302" s="3" t="s">
        <v>216</v>
      </c>
      <c r="C302" s="3" t="s">
        <v>217</v>
      </c>
    </row>
    <row r="303" spans="1:3" x14ac:dyDescent="0.25">
      <c r="A303" s="3">
        <v>300</v>
      </c>
      <c r="B303" s="3" t="s">
        <v>216</v>
      </c>
      <c r="C303" s="3" t="s">
        <v>217</v>
      </c>
    </row>
    <row r="304" spans="1:3" x14ac:dyDescent="0.25">
      <c r="A304" s="3">
        <v>301</v>
      </c>
      <c r="B304" s="3" t="s">
        <v>216</v>
      </c>
      <c r="C304" s="3" t="s">
        <v>217</v>
      </c>
    </row>
    <row r="305" spans="1:3" x14ac:dyDescent="0.25">
      <c r="A305" s="3">
        <v>302</v>
      </c>
      <c r="B305" s="3" t="s">
        <v>216</v>
      </c>
      <c r="C305" s="3" t="s">
        <v>217</v>
      </c>
    </row>
    <row r="306" spans="1:3" x14ac:dyDescent="0.25">
      <c r="A306" s="3">
        <v>303</v>
      </c>
      <c r="B306" s="3" t="s">
        <v>216</v>
      </c>
      <c r="C306" s="3" t="s">
        <v>217</v>
      </c>
    </row>
    <row r="307" spans="1:3" x14ac:dyDescent="0.25">
      <c r="A307" s="3">
        <v>304</v>
      </c>
      <c r="B307" s="3" t="s">
        <v>216</v>
      </c>
      <c r="C307" s="3" t="s">
        <v>217</v>
      </c>
    </row>
    <row r="308" spans="1:3" x14ac:dyDescent="0.25">
      <c r="A308" s="3">
        <v>305</v>
      </c>
      <c r="B308" s="3" t="s">
        <v>216</v>
      </c>
      <c r="C308" s="3" t="s">
        <v>217</v>
      </c>
    </row>
    <row r="309" spans="1:3" x14ac:dyDescent="0.25">
      <c r="A309" s="3">
        <v>306</v>
      </c>
      <c r="B309" s="3" t="s">
        <v>216</v>
      </c>
      <c r="C309" s="3" t="s">
        <v>217</v>
      </c>
    </row>
    <row r="310" spans="1:3" x14ac:dyDescent="0.25">
      <c r="A310" s="3">
        <v>307</v>
      </c>
      <c r="B310" s="3" t="s">
        <v>216</v>
      </c>
      <c r="C310" s="3" t="s">
        <v>217</v>
      </c>
    </row>
    <row r="311" spans="1:3" x14ac:dyDescent="0.25">
      <c r="A311" s="3">
        <v>308</v>
      </c>
      <c r="B311" s="3" t="s">
        <v>216</v>
      </c>
      <c r="C311" s="3" t="s">
        <v>217</v>
      </c>
    </row>
    <row r="312" spans="1:3" x14ac:dyDescent="0.25">
      <c r="A312" s="3">
        <v>309</v>
      </c>
      <c r="B312" s="3" t="s">
        <v>216</v>
      </c>
      <c r="C312" s="3" t="s">
        <v>217</v>
      </c>
    </row>
    <row r="313" spans="1:3" x14ac:dyDescent="0.25">
      <c r="A313" s="3">
        <v>310</v>
      </c>
      <c r="B313" s="3" t="s">
        <v>216</v>
      </c>
      <c r="C313" s="3" t="s">
        <v>217</v>
      </c>
    </row>
    <row r="314" spans="1:3" x14ac:dyDescent="0.25">
      <c r="A314" s="3">
        <v>311</v>
      </c>
      <c r="B314" s="3" t="s">
        <v>216</v>
      </c>
      <c r="C314" s="3" t="s">
        <v>217</v>
      </c>
    </row>
    <row r="315" spans="1:3" x14ac:dyDescent="0.25">
      <c r="A315" s="3">
        <v>312</v>
      </c>
      <c r="B315" s="3" t="s">
        <v>216</v>
      </c>
      <c r="C315" s="3" t="s">
        <v>217</v>
      </c>
    </row>
    <row r="316" spans="1:3" x14ac:dyDescent="0.25">
      <c r="A316" s="3">
        <v>313</v>
      </c>
      <c r="B316" s="3" t="s">
        <v>216</v>
      </c>
      <c r="C316" s="3" t="s">
        <v>217</v>
      </c>
    </row>
    <row r="317" spans="1:3" x14ac:dyDescent="0.25">
      <c r="A317" s="3">
        <v>314</v>
      </c>
      <c r="B317" s="3" t="s">
        <v>216</v>
      </c>
      <c r="C317" s="3" t="s">
        <v>217</v>
      </c>
    </row>
    <row r="318" spans="1:3" x14ac:dyDescent="0.25">
      <c r="A318" s="3">
        <v>315</v>
      </c>
      <c r="B318" s="3" t="s">
        <v>216</v>
      </c>
      <c r="C318" s="3" t="s">
        <v>217</v>
      </c>
    </row>
    <row r="319" spans="1:3" x14ac:dyDescent="0.25">
      <c r="A319" s="3">
        <v>316</v>
      </c>
      <c r="B319" s="3" t="s">
        <v>216</v>
      </c>
      <c r="C319" s="3" t="s">
        <v>217</v>
      </c>
    </row>
    <row r="320" spans="1:3" x14ac:dyDescent="0.25">
      <c r="A320" s="3">
        <v>317</v>
      </c>
      <c r="B320" s="3" t="s">
        <v>216</v>
      </c>
      <c r="C320" s="3" t="s">
        <v>217</v>
      </c>
    </row>
    <row r="321" spans="1:3" x14ac:dyDescent="0.25">
      <c r="A321" s="3">
        <v>318</v>
      </c>
      <c r="B321" s="3" t="s">
        <v>216</v>
      </c>
      <c r="C321" s="3" t="s">
        <v>217</v>
      </c>
    </row>
    <row r="322" spans="1:3" x14ac:dyDescent="0.25">
      <c r="A322" s="3">
        <v>319</v>
      </c>
      <c r="B322" s="3" t="s">
        <v>216</v>
      </c>
      <c r="C322" s="3" t="s">
        <v>217</v>
      </c>
    </row>
    <row r="323" spans="1:3" x14ac:dyDescent="0.25">
      <c r="A323" s="3">
        <v>320</v>
      </c>
      <c r="B323" s="3" t="s">
        <v>216</v>
      </c>
      <c r="C323" s="3" t="s">
        <v>217</v>
      </c>
    </row>
    <row r="324" spans="1:3" x14ac:dyDescent="0.25">
      <c r="A324" s="3">
        <v>321</v>
      </c>
      <c r="B324" s="3" t="s">
        <v>216</v>
      </c>
      <c r="C324" s="3" t="s">
        <v>217</v>
      </c>
    </row>
    <row r="325" spans="1:3" x14ac:dyDescent="0.25">
      <c r="A325" s="3">
        <v>322</v>
      </c>
      <c r="B325" s="3" t="s">
        <v>216</v>
      </c>
      <c r="C325" s="3" t="s">
        <v>217</v>
      </c>
    </row>
    <row r="326" spans="1:3" x14ac:dyDescent="0.25">
      <c r="A326" s="3">
        <v>323</v>
      </c>
      <c r="B326" s="3" t="s">
        <v>216</v>
      </c>
      <c r="C326" s="3" t="s">
        <v>217</v>
      </c>
    </row>
    <row r="327" spans="1:3" x14ac:dyDescent="0.25">
      <c r="A327" s="3">
        <v>324</v>
      </c>
      <c r="B327" s="3" t="s">
        <v>216</v>
      </c>
      <c r="C327" s="3" t="s">
        <v>217</v>
      </c>
    </row>
    <row r="328" spans="1:3" x14ac:dyDescent="0.25">
      <c r="A328" s="3">
        <v>325</v>
      </c>
      <c r="B328" s="3" t="s">
        <v>216</v>
      </c>
      <c r="C328" s="3" t="s">
        <v>217</v>
      </c>
    </row>
    <row r="329" spans="1:3" x14ac:dyDescent="0.25">
      <c r="A329" s="3">
        <v>326</v>
      </c>
      <c r="B329" s="3" t="s">
        <v>216</v>
      </c>
      <c r="C329" s="3" t="s">
        <v>217</v>
      </c>
    </row>
    <row r="330" spans="1:3" x14ac:dyDescent="0.25">
      <c r="A330" s="3">
        <v>327</v>
      </c>
      <c r="B330" s="3" t="s">
        <v>216</v>
      </c>
      <c r="C330" s="3" t="s">
        <v>217</v>
      </c>
    </row>
    <row r="331" spans="1:3" x14ac:dyDescent="0.25">
      <c r="A331" s="3">
        <v>328</v>
      </c>
      <c r="B331" s="3" t="s">
        <v>216</v>
      </c>
      <c r="C331" s="3" t="s">
        <v>217</v>
      </c>
    </row>
    <row r="332" spans="1:3" x14ac:dyDescent="0.25">
      <c r="A332" s="3">
        <v>329</v>
      </c>
      <c r="B332" s="3" t="s">
        <v>216</v>
      </c>
      <c r="C332" s="3" t="s">
        <v>217</v>
      </c>
    </row>
    <row r="333" spans="1:3" x14ac:dyDescent="0.25">
      <c r="A333" s="3">
        <v>330</v>
      </c>
      <c r="B333" s="3" t="s">
        <v>216</v>
      </c>
      <c r="C333" s="3" t="s">
        <v>217</v>
      </c>
    </row>
    <row r="334" spans="1:3" x14ac:dyDescent="0.25">
      <c r="A334" s="3">
        <v>331</v>
      </c>
      <c r="B334" s="3" t="s">
        <v>216</v>
      </c>
      <c r="C334" s="3" t="s">
        <v>217</v>
      </c>
    </row>
    <row r="335" spans="1:3" x14ac:dyDescent="0.25">
      <c r="A335" s="3">
        <v>332</v>
      </c>
      <c r="B335" s="3" t="s">
        <v>216</v>
      </c>
      <c r="C335" s="3" t="s">
        <v>217</v>
      </c>
    </row>
    <row r="336" spans="1:3" x14ac:dyDescent="0.25">
      <c r="A336" s="3">
        <v>333</v>
      </c>
      <c r="B336" s="3" t="s">
        <v>216</v>
      </c>
      <c r="C336" s="3" t="s">
        <v>217</v>
      </c>
    </row>
    <row r="337" spans="1:3" x14ac:dyDescent="0.25">
      <c r="A337" s="3">
        <v>334</v>
      </c>
      <c r="B337" s="3" t="s">
        <v>216</v>
      </c>
      <c r="C337" s="3" t="s">
        <v>217</v>
      </c>
    </row>
    <row r="338" spans="1:3" x14ac:dyDescent="0.25">
      <c r="A338" s="3">
        <v>335</v>
      </c>
      <c r="B338" s="3" t="s">
        <v>216</v>
      </c>
      <c r="C338" s="3" t="s">
        <v>217</v>
      </c>
    </row>
    <row r="339" spans="1:3" x14ac:dyDescent="0.25">
      <c r="A339" s="3">
        <v>336</v>
      </c>
      <c r="B339" s="3" t="s">
        <v>216</v>
      </c>
      <c r="C339" s="3" t="s">
        <v>217</v>
      </c>
    </row>
    <row r="340" spans="1:3" x14ac:dyDescent="0.25">
      <c r="A340" s="3">
        <v>337</v>
      </c>
      <c r="B340" s="3" t="s">
        <v>216</v>
      </c>
      <c r="C340" s="3" t="s">
        <v>217</v>
      </c>
    </row>
    <row r="341" spans="1:3" x14ac:dyDescent="0.25">
      <c r="A341" s="3">
        <v>338</v>
      </c>
      <c r="B341" s="3" t="s">
        <v>216</v>
      </c>
      <c r="C341" s="3" t="s">
        <v>217</v>
      </c>
    </row>
    <row r="342" spans="1:3" x14ac:dyDescent="0.25">
      <c r="A342" s="3">
        <v>339</v>
      </c>
      <c r="B342" s="3" t="s">
        <v>216</v>
      </c>
      <c r="C342" s="3" t="s">
        <v>217</v>
      </c>
    </row>
    <row r="343" spans="1:3" x14ac:dyDescent="0.25">
      <c r="A343" s="3">
        <v>340</v>
      </c>
      <c r="B343" s="3" t="s">
        <v>216</v>
      </c>
      <c r="C343" s="3" t="s">
        <v>217</v>
      </c>
    </row>
    <row r="344" spans="1:3" x14ac:dyDescent="0.25">
      <c r="A344" s="3">
        <v>341</v>
      </c>
      <c r="B344" s="3" t="s">
        <v>216</v>
      </c>
      <c r="C344" s="3" t="s">
        <v>217</v>
      </c>
    </row>
    <row r="345" spans="1:3" x14ac:dyDescent="0.25">
      <c r="A345" s="3">
        <v>342</v>
      </c>
      <c r="B345" s="3" t="s">
        <v>216</v>
      </c>
      <c r="C345" s="3" t="s">
        <v>217</v>
      </c>
    </row>
    <row r="346" spans="1:3" x14ac:dyDescent="0.25">
      <c r="A346" s="3">
        <v>343</v>
      </c>
      <c r="B346" s="3" t="s">
        <v>216</v>
      </c>
      <c r="C346" s="3" t="s">
        <v>217</v>
      </c>
    </row>
    <row r="347" spans="1:3" x14ac:dyDescent="0.25">
      <c r="A347" s="3">
        <v>344</v>
      </c>
      <c r="B347" s="3" t="s">
        <v>216</v>
      </c>
      <c r="C347" s="3" t="s">
        <v>217</v>
      </c>
    </row>
    <row r="348" spans="1:3" x14ac:dyDescent="0.25">
      <c r="A348" s="3">
        <v>345</v>
      </c>
      <c r="B348" s="3" t="s">
        <v>216</v>
      </c>
      <c r="C348" s="3" t="s">
        <v>217</v>
      </c>
    </row>
    <row r="349" spans="1:3" x14ac:dyDescent="0.25">
      <c r="A349" s="3">
        <v>346</v>
      </c>
      <c r="B349" s="3" t="s">
        <v>216</v>
      </c>
      <c r="C349" s="3" t="s">
        <v>217</v>
      </c>
    </row>
    <row r="350" spans="1:3" x14ac:dyDescent="0.25">
      <c r="A350" s="3">
        <v>347</v>
      </c>
      <c r="B350" s="3" t="s">
        <v>216</v>
      </c>
      <c r="C350" s="3" t="s">
        <v>217</v>
      </c>
    </row>
    <row r="351" spans="1:3" x14ac:dyDescent="0.25">
      <c r="A351" s="3">
        <v>348</v>
      </c>
      <c r="B351" s="3" t="s">
        <v>216</v>
      </c>
      <c r="C351" s="3" t="s">
        <v>217</v>
      </c>
    </row>
    <row r="352" spans="1:3" x14ac:dyDescent="0.25">
      <c r="A352" s="3">
        <v>349</v>
      </c>
      <c r="B352" s="3" t="s">
        <v>216</v>
      </c>
      <c r="C352" s="3" t="s">
        <v>217</v>
      </c>
    </row>
    <row r="353" spans="1:3" x14ac:dyDescent="0.25">
      <c r="A353" s="3">
        <v>350</v>
      </c>
      <c r="B353" s="3" t="s">
        <v>216</v>
      </c>
      <c r="C353" s="3" t="s">
        <v>217</v>
      </c>
    </row>
    <row r="354" spans="1:3" x14ac:dyDescent="0.25">
      <c r="A354" s="3">
        <v>351</v>
      </c>
      <c r="B354" s="3" t="s">
        <v>216</v>
      </c>
      <c r="C354" s="3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E312" workbookViewId="0">
      <selection activeCell="E331" sqref="E33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6" x14ac:dyDescent="0.25">
      <c r="A193">
        <v>190</v>
      </c>
    </row>
    <row r="194" spans="1:6" x14ac:dyDescent="0.25">
      <c r="A194">
        <v>191</v>
      </c>
    </row>
    <row r="195" spans="1:6" x14ac:dyDescent="0.25">
      <c r="A195">
        <v>192</v>
      </c>
    </row>
    <row r="196" spans="1:6" x14ac:dyDescent="0.25">
      <c r="A196">
        <v>193</v>
      </c>
    </row>
    <row r="197" spans="1:6" x14ac:dyDescent="0.25">
      <c r="A197">
        <v>194</v>
      </c>
    </row>
    <row r="198" spans="1:6" x14ac:dyDescent="0.25">
      <c r="A198">
        <v>195</v>
      </c>
    </row>
    <row r="199" spans="1:6" x14ac:dyDescent="0.25">
      <c r="A199">
        <v>196</v>
      </c>
    </row>
    <row r="200" spans="1:6" x14ac:dyDescent="0.25">
      <c r="A200">
        <v>197</v>
      </c>
      <c r="B200" t="s">
        <v>230</v>
      </c>
      <c r="C200" s="5">
        <f>+[2]DESPENSA!Y2</f>
        <v>12495.62</v>
      </c>
      <c r="D200" s="5">
        <f>+[2]DESPENSA!AA2</f>
        <v>10630.92</v>
      </c>
      <c r="E200" t="s">
        <v>224</v>
      </c>
      <c r="F200" t="s">
        <v>227</v>
      </c>
    </row>
    <row r="201" spans="1:6" x14ac:dyDescent="0.25">
      <c r="A201">
        <v>198</v>
      </c>
      <c r="B201" s="4" t="s">
        <v>230</v>
      </c>
      <c r="C201" s="5">
        <f>+[2]DESPENSA!Y3</f>
        <v>14937.32</v>
      </c>
      <c r="D201" s="5">
        <f>+[2]DESPENSA!AA3</f>
        <v>12350.67</v>
      </c>
      <c r="E201" s="4" t="s">
        <v>224</v>
      </c>
      <c r="F201" s="4" t="s">
        <v>227</v>
      </c>
    </row>
    <row r="202" spans="1:6" x14ac:dyDescent="0.25">
      <c r="A202">
        <v>199</v>
      </c>
      <c r="B202" s="4" t="s">
        <v>230</v>
      </c>
      <c r="C202" s="5">
        <f>+[2]DESPENSA!Y4</f>
        <v>12495.62</v>
      </c>
      <c r="D202" s="5">
        <f>+[2]DESPENSA!AA4</f>
        <v>10580.78</v>
      </c>
      <c r="E202" s="4" t="s">
        <v>224</v>
      </c>
      <c r="F202" s="4" t="s">
        <v>227</v>
      </c>
    </row>
    <row r="203" spans="1:6" x14ac:dyDescent="0.25">
      <c r="A203">
        <v>200</v>
      </c>
      <c r="B203" s="4" t="s">
        <v>230</v>
      </c>
      <c r="C203" s="5">
        <f>+[2]DESPENSA!Y5</f>
        <v>12495.62</v>
      </c>
      <c r="D203" s="5">
        <f>+[2]DESPENSA!AA5</f>
        <v>10646.99</v>
      </c>
      <c r="E203" s="4" t="s">
        <v>224</v>
      </c>
      <c r="F203" s="4" t="s">
        <v>227</v>
      </c>
    </row>
    <row r="204" spans="1:6" x14ac:dyDescent="0.25">
      <c r="A204">
        <v>201</v>
      </c>
      <c r="B204" s="4" t="s">
        <v>230</v>
      </c>
      <c r="C204" s="5">
        <f>+[2]DESPENSA!Y6</f>
        <v>14937.32</v>
      </c>
      <c r="D204" s="5">
        <f>+[2]DESPENSA!AA6</f>
        <v>12548.46</v>
      </c>
      <c r="E204" s="4" t="s">
        <v>224</v>
      </c>
      <c r="F204" s="4" t="s">
        <v>227</v>
      </c>
    </row>
    <row r="205" spans="1:6" x14ac:dyDescent="0.25">
      <c r="A205">
        <v>202</v>
      </c>
      <c r="B205" s="4" t="s">
        <v>230</v>
      </c>
      <c r="C205" s="5">
        <f>+[2]DESPENSA!Y7</f>
        <v>14937.32</v>
      </c>
      <c r="D205" s="5">
        <f>+[2]DESPENSA!AA7</f>
        <v>12816.86</v>
      </c>
      <c r="E205" s="4" t="s">
        <v>224</v>
      </c>
      <c r="F205" s="4" t="s">
        <v>227</v>
      </c>
    </row>
    <row r="206" spans="1:6" x14ac:dyDescent="0.25">
      <c r="A206">
        <v>203</v>
      </c>
      <c r="B206" s="4" t="s">
        <v>230</v>
      </c>
      <c r="C206" s="5">
        <f>+[2]DESPENSA!Y8</f>
        <v>14937.32</v>
      </c>
      <c r="D206" s="5">
        <f>+[2]DESPENSA!AA8</f>
        <v>12783.4</v>
      </c>
      <c r="E206" s="4" t="s">
        <v>224</v>
      </c>
      <c r="F206" s="4" t="s">
        <v>227</v>
      </c>
    </row>
    <row r="207" spans="1:6" x14ac:dyDescent="0.25">
      <c r="A207">
        <v>204</v>
      </c>
      <c r="B207" s="4" t="s">
        <v>230</v>
      </c>
      <c r="C207" s="5">
        <f>+[2]DESPENSA!Y9</f>
        <v>12495.62</v>
      </c>
      <c r="D207" s="5">
        <f>+[2]DESPENSA!AA9</f>
        <v>10800.55</v>
      </c>
      <c r="E207" s="4" t="s">
        <v>224</v>
      </c>
      <c r="F207" s="4" t="s">
        <v>227</v>
      </c>
    </row>
    <row r="208" spans="1:6" x14ac:dyDescent="0.25">
      <c r="A208">
        <v>205</v>
      </c>
      <c r="B208" s="4" t="s">
        <v>230</v>
      </c>
      <c r="C208" s="5">
        <f>+[2]DESPENSA!Y10</f>
        <v>12495.62</v>
      </c>
      <c r="D208" s="5">
        <f>+[2]DESPENSA!AA10</f>
        <v>10838.16</v>
      </c>
      <c r="E208" s="4" t="s">
        <v>224</v>
      </c>
      <c r="F208" s="4" t="s">
        <v>227</v>
      </c>
    </row>
    <row r="209" spans="1:6" x14ac:dyDescent="0.25">
      <c r="A209">
        <v>206</v>
      </c>
      <c r="B209" s="4" t="s">
        <v>230</v>
      </c>
      <c r="C209" s="5">
        <f>+[2]DESPENSA!Y11</f>
        <v>14937.32</v>
      </c>
      <c r="D209" s="5">
        <f>+[2]DESPENSA!AA11</f>
        <v>12816.86</v>
      </c>
      <c r="E209" s="4" t="s">
        <v>224</v>
      </c>
      <c r="F209" s="4" t="s">
        <v>227</v>
      </c>
    </row>
    <row r="210" spans="1:6" x14ac:dyDescent="0.25">
      <c r="A210">
        <v>207</v>
      </c>
      <c r="B210" s="4" t="s">
        <v>230</v>
      </c>
      <c r="C210" s="5">
        <f>+[2]DESPENSA!Y12</f>
        <v>12495.62</v>
      </c>
      <c r="D210" s="5">
        <f>+[2]DESPENSA!AA12</f>
        <v>10740.15</v>
      </c>
      <c r="E210" s="4" t="s">
        <v>224</v>
      </c>
      <c r="F210" s="4" t="s">
        <v>227</v>
      </c>
    </row>
    <row r="211" spans="1:6" x14ac:dyDescent="0.25">
      <c r="A211">
        <v>208</v>
      </c>
      <c r="B211" s="4" t="s">
        <v>230</v>
      </c>
      <c r="C211" s="5">
        <f>+[2]DESPENSA!Y13</f>
        <v>12495.62</v>
      </c>
      <c r="D211" s="5">
        <f>+[2]DESPENSA!AA13</f>
        <v>10854.89</v>
      </c>
      <c r="E211" s="4" t="s">
        <v>224</v>
      </c>
      <c r="F211" s="4" t="s">
        <v>227</v>
      </c>
    </row>
    <row r="212" spans="1:6" x14ac:dyDescent="0.25">
      <c r="A212">
        <v>209</v>
      </c>
      <c r="B212" s="4" t="s">
        <v>230</v>
      </c>
      <c r="C212" s="5">
        <f>+[2]DESPENSA!Y14</f>
        <v>12495.62</v>
      </c>
      <c r="D212" s="5">
        <f>+[2]DESPENSA!AA14</f>
        <v>10863.27</v>
      </c>
      <c r="E212" s="4" t="s">
        <v>224</v>
      </c>
      <c r="F212" s="4" t="s">
        <v>227</v>
      </c>
    </row>
    <row r="213" spans="1:6" x14ac:dyDescent="0.25">
      <c r="A213">
        <v>210</v>
      </c>
      <c r="B213" s="4" t="s">
        <v>230</v>
      </c>
      <c r="C213" s="5">
        <f>+[2]DESPENSA!Y15</f>
        <v>12495.62</v>
      </c>
      <c r="D213" s="5">
        <f>+[2]DESPENSA!AA15</f>
        <v>10854.89</v>
      </c>
      <c r="E213" s="4" t="s">
        <v>224</v>
      </c>
      <c r="F213" s="4" t="s">
        <v>227</v>
      </c>
    </row>
    <row r="214" spans="1:6" x14ac:dyDescent="0.25">
      <c r="A214">
        <v>211</v>
      </c>
      <c r="B214" s="4" t="s">
        <v>230</v>
      </c>
      <c r="C214" s="5">
        <f>+[2]DESPENSA!Y16</f>
        <v>12495.62</v>
      </c>
      <c r="D214" s="5">
        <f>+[2]DESPENSA!AA16</f>
        <v>10590.46</v>
      </c>
      <c r="E214" s="4" t="s">
        <v>224</v>
      </c>
      <c r="F214" s="4" t="s">
        <v>227</v>
      </c>
    </row>
    <row r="215" spans="1:6" x14ac:dyDescent="0.25">
      <c r="A215">
        <v>212</v>
      </c>
      <c r="B215" s="4" t="s">
        <v>230</v>
      </c>
      <c r="C215" s="5">
        <f>+[2]DESPENSA!Y17</f>
        <v>12495.62</v>
      </c>
      <c r="D215" s="5">
        <f>+[2]DESPENSA!AA17</f>
        <v>10747.44</v>
      </c>
      <c r="E215" s="4" t="s">
        <v>224</v>
      </c>
      <c r="F215" s="4" t="s">
        <v>227</v>
      </c>
    </row>
    <row r="216" spans="1:6" x14ac:dyDescent="0.25">
      <c r="A216">
        <v>213</v>
      </c>
      <c r="B216" s="4" t="s">
        <v>230</v>
      </c>
      <c r="C216" s="5">
        <f>+[2]DESPENSA!Y18</f>
        <v>14937.32</v>
      </c>
      <c r="D216" s="5">
        <f>+[2]DESPENSA!AA18</f>
        <v>12812.08</v>
      </c>
      <c r="E216" s="4" t="s">
        <v>224</v>
      </c>
      <c r="F216" s="4" t="s">
        <v>227</v>
      </c>
    </row>
    <row r="217" spans="1:6" x14ac:dyDescent="0.25">
      <c r="A217">
        <v>214</v>
      </c>
      <c r="B217" s="4" t="s">
        <v>230</v>
      </c>
      <c r="C217" s="5">
        <f>+[2]DESPENSA!Y19</f>
        <v>12495.62</v>
      </c>
      <c r="D217" s="5">
        <f>+[2]DESPENSA!AA19</f>
        <v>9665.6299999999992</v>
      </c>
      <c r="E217" s="4" t="s">
        <v>224</v>
      </c>
      <c r="F217" s="4" t="s">
        <v>227</v>
      </c>
    </row>
    <row r="218" spans="1:6" x14ac:dyDescent="0.25">
      <c r="A218">
        <v>215</v>
      </c>
      <c r="B218" s="4" t="s">
        <v>230</v>
      </c>
      <c r="C218" s="5">
        <f>+[2]DESPENSA!Y20</f>
        <v>12495.62</v>
      </c>
      <c r="D218" s="5">
        <f>+[2]DESPENSA!AA20</f>
        <v>10809.62</v>
      </c>
      <c r="E218" s="4" t="s">
        <v>224</v>
      </c>
      <c r="F218" s="4" t="s">
        <v>227</v>
      </c>
    </row>
    <row r="219" spans="1:6" x14ac:dyDescent="0.25">
      <c r="A219">
        <v>216</v>
      </c>
      <c r="B219" s="4" t="s">
        <v>230</v>
      </c>
      <c r="C219" s="5">
        <f>+[2]DESPENSA!Y21</f>
        <v>12495.62</v>
      </c>
      <c r="D219" s="5">
        <f>+[2]DESPENSA!AA21</f>
        <v>10795.86</v>
      </c>
      <c r="E219" s="4" t="s">
        <v>224</v>
      </c>
      <c r="F219" s="4" t="s">
        <v>227</v>
      </c>
    </row>
    <row r="220" spans="1:6" x14ac:dyDescent="0.25">
      <c r="A220">
        <v>217</v>
      </c>
      <c r="B220" s="4" t="s">
        <v>230</v>
      </c>
      <c r="C220" s="5">
        <f>+[2]DESPENSA!Y22</f>
        <v>12495.62</v>
      </c>
      <c r="D220" s="5">
        <f>+[2]DESPENSA!AA22</f>
        <v>10509.71</v>
      </c>
      <c r="E220" s="4" t="s">
        <v>224</v>
      </c>
      <c r="F220" s="4" t="s">
        <v>227</v>
      </c>
    </row>
    <row r="221" spans="1:6" x14ac:dyDescent="0.25">
      <c r="A221">
        <v>218</v>
      </c>
      <c r="B221" s="4" t="s">
        <v>230</v>
      </c>
      <c r="C221" s="5">
        <f>+[2]DESPENSA!Y23</f>
        <v>12495.62</v>
      </c>
      <c r="D221" s="5">
        <f>+[2]DESPENSA!AA23</f>
        <v>10860.17</v>
      </c>
      <c r="E221" s="4" t="s">
        <v>224</v>
      </c>
      <c r="F221" s="4" t="s">
        <v>227</v>
      </c>
    </row>
    <row r="222" spans="1:6" x14ac:dyDescent="0.25">
      <c r="A222">
        <v>219</v>
      </c>
      <c r="B222" s="4" t="s">
        <v>230</v>
      </c>
      <c r="C222" s="5">
        <f>+[2]DESPENSA!Y24</f>
        <v>12495.62</v>
      </c>
      <c r="D222" s="5">
        <f>+[2]DESPENSA!AA24</f>
        <v>10852.54</v>
      </c>
      <c r="E222" s="4" t="s">
        <v>224</v>
      </c>
      <c r="F222" s="4" t="s">
        <v>227</v>
      </c>
    </row>
    <row r="223" spans="1:6" x14ac:dyDescent="0.25">
      <c r="A223">
        <v>220</v>
      </c>
      <c r="B223" s="4" t="s">
        <v>230</v>
      </c>
      <c r="C223" s="5">
        <f>+[2]DESPENSA!Y25</f>
        <v>14937.32</v>
      </c>
      <c r="D223" s="5">
        <f>+[2]DESPENSA!AA25</f>
        <v>12547.71</v>
      </c>
      <c r="E223" s="4" t="s">
        <v>224</v>
      </c>
      <c r="F223" s="4" t="s">
        <v>227</v>
      </c>
    </row>
    <row r="224" spans="1:6" x14ac:dyDescent="0.25">
      <c r="A224">
        <v>221</v>
      </c>
      <c r="B224" s="4" t="s">
        <v>230</v>
      </c>
      <c r="C224" s="5">
        <f>+[2]DESPENSA!Y26</f>
        <v>14937.32</v>
      </c>
      <c r="D224" s="5">
        <f>+[2]DESPENSA!AA26</f>
        <v>12795.35</v>
      </c>
      <c r="E224" s="4" t="s">
        <v>224</v>
      </c>
      <c r="F224" s="4" t="s">
        <v>227</v>
      </c>
    </row>
    <row r="225" spans="1:6" x14ac:dyDescent="0.25">
      <c r="A225">
        <v>222</v>
      </c>
      <c r="B225" s="4" t="s">
        <v>230</v>
      </c>
      <c r="C225" s="5">
        <f>+[2]DESPENSA!Y27</f>
        <v>14937.32</v>
      </c>
      <c r="D225" s="5">
        <f>+[2]DESPENSA!AA27</f>
        <v>12608.52</v>
      </c>
      <c r="E225" s="4" t="s">
        <v>224</v>
      </c>
      <c r="F225" s="4" t="s">
        <v>227</v>
      </c>
    </row>
    <row r="226" spans="1:6" x14ac:dyDescent="0.25">
      <c r="A226">
        <v>223</v>
      </c>
      <c r="B226" s="4" t="s">
        <v>230</v>
      </c>
      <c r="C226" s="5">
        <f>+[2]DESPENSA!Y28</f>
        <v>12495.62</v>
      </c>
      <c r="D226" s="5">
        <f>+[2]DESPENSA!AA28</f>
        <v>10860.17</v>
      </c>
      <c r="E226" s="4" t="s">
        <v>224</v>
      </c>
      <c r="F226" s="4" t="s">
        <v>227</v>
      </c>
    </row>
    <row r="227" spans="1:6" x14ac:dyDescent="0.25">
      <c r="A227">
        <v>224</v>
      </c>
      <c r="B227" s="4" t="s">
        <v>230</v>
      </c>
      <c r="C227" s="5">
        <f>+[2]DESPENSA!Y29</f>
        <v>12495.62</v>
      </c>
      <c r="D227" s="5">
        <f>+[2]DESPENSA!AA29</f>
        <v>10857.82</v>
      </c>
      <c r="E227" s="4" t="s">
        <v>224</v>
      </c>
      <c r="F227" s="4" t="s">
        <v>227</v>
      </c>
    </row>
    <row r="228" spans="1:6" x14ac:dyDescent="0.25">
      <c r="A228">
        <v>225</v>
      </c>
      <c r="B228" s="4" t="s">
        <v>230</v>
      </c>
      <c r="C228" s="5">
        <f>+[2]DESPENSA!Y30</f>
        <v>14937.32</v>
      </c>
      <c r="D228" s="5">
        <f>+[2]DESPENSA!AA30</f>
        <v>8730.43</v>
      </c>
      <c r="E228" s="4" t="s">
        <v>224</v>
      </c>
      <c r="F228" s="4" t="s">
        <v>227</v>
      </c>
    </row>
    <row r="229" spans="1:6" x14ac:dyDescent="0.25">
      <c r="A229">
        <v>226</v>
      </c>
      <c r="B229" s="4" t="s">
        <v>230</v>
      </c>
      <c r="C229" s="5">
        <f>+[2]DESPENSA!Y31</f>
        <v>12495.62</v>
      </c>
      <c r="D229" s="5">
        <f>+[2]DESPENSA!AA31</f>
        <v>6907.48</v>
      </c>
      <c r="E229" s="4" t="s">
        <v>224</v>
      </c>
      <c r="F229" s="4" t="s">
        <v>227</v>
      </c>
    </row>
    <row r="230" spans="1:6" x14ac:dyDescent="0.25">
      <c r="A230">
        <v>227</v>
      </c>
      <c r="B230" s="4" t="s">
        <v>230</v>
      </c>
      <c r="C230" s="5">
        <f>+[2]DESPENSA!Y32</f>
        <v>14937.32</v>
      </c>
      <c r="D230" s="5">
        <f>+[2]DESPENSA!AA32</f>
        <v>12584.6</v>
      </c>
      <c r="E230" s="4" t="s">
        <v>224</v>
      </c>
      <c r="F230" s="4" t="s">
        <v>227</v>
      </c>
    </row>
    <row r="231" spans="1:6" x14ac:dyDescent="0.25">
      <c r="A231">
        <v>228</v>
      </c>
      <c r="B231" s="4" t="s">
        <v>230</v>
      </c>
      <c r="C231" s="5">
        <f>+[2]DESPENSA!Y33</f>
        <v>12495.62</v>
      </c>
      <c r="D231" s="5">
        <f>+[2]DESPENSA!AA33</f>
        <v>10652.75</v>
      </c>
      <c r="E231" s="4" t="s">
        <v>224</v>
      </c>
      <c r="F231" s="4" t="s">
        <v>227</v>
      </c>
    </row>
    <row r="232" spans="1:6" x14ac:dyDescent="0.25">
      <c r="A232">
        <v>229</v>
      </c>
      <c r="B232" s="4" t="s">
        <v>230</v>
      </c>
      <c r="C232" s="5">
        <f>+[2]DESPENSA!Y34</f>
        <v>12495.62</v>
      </c>
      <c r="D232" s="5">
        <f>+[2]DESPENSA!AA34</f>
        <v>10787.69</v>
      </c>
      <c r="E232" s="4" t="s">
        <v>224</v>
      </c>
      <c r="F232" s="4" t="s">
        <v>227</v>
      </c>
    </row>
    <row r="233" spans="1:6" x14ac:dyDescent="0.25">
      <c r="A233">
        <v>230</v>
      </c>
      <c r="B233" s="4" t="s">
        <v>230</v>
      </c>
      <c r="C233" s="5">
        <f>+[2]DESPENSA!Y35</f>
        <v>12495.62</v>
      </c>
      <c r="D233" s="5">
        <f>+[2]DESPENSA!AA35</f>
        <v>10860.17</v>
      </c>
      <c r="E233" s="4" t="s">
        <v>224</v>
      </c>
      <c r="F233" s="4" t="s">
        <v>227</v>
      </c>
    </row>
    <row r="234" spans="1:6" x14ac:dyDescent="0.25">
      <c r="A234">
        <v>231</v>
      </c>
      <c r="B234" s="4" t="s">
        <v>230</v>
      </c>
      <c r="C234" s="5">
        <f>+[2]DESPENSA!Y36</f>
        <v>12495.62</v>
      </c>
      <c r="D234" s="5">
        <f>+[2]DESPENSA!AA36</f>
        <v>10729.93</v>
      </c>
      <c r="E234" s="4" t="s">
        <v>224</v>
      </c>
      <c r="F234" s="4" t="s">
        <v>227</v>
      </c>
    </row>
    <row r="235" spans="1:6" x14ac:dyDescent="0.25">
      <c r="A235">
        <v>232</v>
      </c>
      <c r="B235" s="4" t="s">
        <v>230</v>
      </c>
      <c r="C235" s="5">
        <f>+[2]DESPENSA!Y37</f>
        <v>12495.62</v>
      </c>
      <c r="D235" s="5">
        <f>+[2]DESPENSA!AA37</f>
        <v>640.98</v>
      </c>
      <c r="E235" s="4" t="s">
        <v>224</v>
      </c>
      <c r="F235" s="4" t="s">
        <v>227</v>
      </c>
    </row>
    <row r="236" spans="1:6" x14ac:dyDescent="0.25">
      <c r="A236">
        <v>233</v>
      </c>
      <c r="B236" s="4" t="s">
        <v>230</v>
      </c>
      <c r="C236" s="5">
        <f>+[2]DESPENSA!Y38</f>
        <v>12495.62</v>
      </c>
      <c r="D236" s="5">
        <f>+[2]DESPENSA!AA38</f>
        <v>10867.8</v>
      </c>
      <c r="E236" s="4" t="s">
        <v>224</v>
      </c>
      <c r="F236" s="4" t="s">
        <v>227</v>
      </c>
    </row>
    <row r="237" spans="1:6" x14ac:dyDescent="0.25">
      <c r="A237">
        <v>234</v>
      </c>
      <c r="B237" s="4" t="s">
        <v>230</v>
      </c>
      <c r="C237" s="5">
        <f>+[2]DESPENSA!Y39</f>
        <v>14937.32</v>
      </c>
      <c r="D237" s="5">
        <f>+[2]DESPENSA!AA39</f>
        <v>12479.83</v>
      </c>
      <c r="E237" s="4" t="s">
        <v>224</v>
      </c>
      <c r="F237" s="4" t="s">
        <v>227</v>
      </c>
    </row>
    <row r="238" spans="1:6" x14ac:dyDescent="0.25">
      <c r="A238">
        <v>235</v>
      </c>
      <c r="B238" s="4" t="s">
        <v>230</v>
      </c>
      <c r="C238" s="5">
        <f>+[2]DESPENSA!Y40</f>
        <v>14937.32</v>
      </c>
      <c r="D238" s="5">
        <f>+[2]DESPENSA!AA40</f>
        <v>12821.66</v>
      </c>
      <c r="E238" s="4" t="s">
        <v>224</v>
      </c>
      <c r="F238" s="4" t="s">
        <v>227</v>
      </c>
    </row>
    <row r="239" spans="1:6" x14ac:dyDescent="0.25">
      <c r="A239">
        <v>236</v>
      </c>
      <c r="B239" s="4" t="s">
        <v>230</v>
      </c>
      <c r="C239" s="5">
        <f>+[2]DESPENSA!Y41</f>
        <v>11900.58</v>
      </c>
      <c r="D239" s="5">
        <f>+[2]DESPENSA!AA41</f>
        <v>9784.66</v>
      </c>
      <c r="E239" s="4" t="s">
        <v>224</v>
      </c>
      <c r="F239" s="4" t="s">
        <v>227</v>
      </c>
    </row>
    <row r="240" spans="1:6" x14ac:dyDescent="0.25">
      <c r="A240">
        <v>237</v>
      </c>
      <c r="B240" s="4" t="s">
        <v>230</v>
      </c>
      <c r="C240" s="5">
        <f>+[2]DESPENSA!Y42</f>
        <v>12495.62</v>
      </c>
      <c r="D240" s="5">
        <f>+[2]DESPENSA!AA42</f>
        <v>10622.64</v>
      </c>
      <c r="E240" s="4" t="s">
        <v>224</v>
      </c>
      <c r="F240" s="4" t="s">
        <v>227</v>
      </c>
    </row>
    <row r="241" spans="1:6" x14ac:dyDescent="0.25">
      <c r="A241">
        <v>238</v>
      </c>
      <c r="B241" s="4" t="s">
        <v>230</v>
      </c>
      <c r="C241" s="5">
        <f>+[2]DESPENSA!Y43</f>
        <v>12495.62</v>
      </c>
      <c r="D241" s="5">
        <f>+[2]DESPENSA!AA43</f>
        <v>794.15</v>
      </c>
      <c r="E241" s="4" t="s">
        <v>224</v>
      </c>
      <c r="F241" s="4" t="s">
        <v>227</v>
      </c>
    </row>
    <row r="242" spans="1:6" x14ac:dyDescent="0.25">
      <c r="A242">
        <v>239</v>
      </c>
      <c r="B242" s="4" t="s">
        <v>230</v>
      </c>
      <c r="C242" s="5">
        <f>+[2]DESPENSA!Y44</f>
        <v>14937.32</v>
      </c>
      <c r="D242" s="5">
        <f>+[2]DESPENSA!AA44</f>
        <v>12592.65</v>
      </c>
      <c r="E242" s="4" t="s">
        <v>224</v>
      </c>
      <c r="F242" s="4" t="s">
        <v>227</v>
      </c>
    </row>
    <row r="243" spans="1:6" x14ac:dyDescent="0.25">
      <c r="A243">
        <v>240</v>
      </c>
      <c r="B243" s="4" t="s">
        <v>230</v>
      </c>
      <c r="C243" s="5">
        <f>+[2]DESPENSA!Y45</f>
        <v>12495.62</v>
      </c>
      <c r="D243" s="5">
        <f>+[2]DESPENSA!AA45</f>
        <v>10800.55</v>
      </c>
      <c r="E243" s="4" t="s">
        <v>224</v>
      </c>
      <c r="F243" s="4" t="s">
        <v>227</v>
      </c>
    </row>
    <row r="244" spans="1:6" x14ac:dyDescent="0.25">
      <c r="A244">
        <v>241</v>
      </c>
      <c r="B244" s="4" t="s">
        <v>230</v>
      </c>
      <c r="C244" s="5">
        <f>+[2]DESPENSA!Y46</f>
        <v>12495.62</v>
      </c>
      <c r="D244" s="5">
        <f>+[2]DESPENSA!AA46</f>
        <v>10569.25</v>
      </c>
      <c r="E244" s="4" t="s">
        <v>224</v>
      </c>
      <c r="F244" s="4" t="s">
        <v>227</v>
      </c>
    </row>
    <row r="245" spans="1:6" x14ac:dyDescent="0.25">
      <c r="A245">
        <v>242</v>
      </c>
      <c r="B245" s="4" t="s">
        <v>230</v>
      </c>
      <c r="C245" s="5">
        <f>+[2]DESPENSA!Y47</f>
        <v>12495.62</v>
      </c>
      <c r="D245" s="5">
        <f>+[2]DESPENSA!AA47</f>
        <v>10842.35</v>
      </c>
      <c r="E245" s="4" t="s">
        <v>224</v>
      </c>
      <c r="F245" s="4" t="s">
        <v>227</v>
      </c>
    </row>
    <row r="246" spans="1:6" x14ac:dyDescent="0.25">
      <c r="A246">
        <v>243</v>
      </c>
      <c r="B246" s="4" t="s">
        <v>230</v>
      </c>
      <c r="C246" s="5">
        <f>+[2]DESPENSA!Y48</f>
        <v>12495.62</v>
      </c>
      <c r="D246" s="5">
        <f>+[2]DESPENSA!AA48</f>
        <v>10863.27</v>
      </c>
      <c r="E246" s="4" t="s">
        <v>224</v>
      </c>
      <c r="F246" s="4" t="s">
        <v>227</v>
      </c>
    </row>
    <row r="247" spans="1:6" x14ac:dyDescent="0.25">
      <c r="A247">
        <v>244</v>
      </c>
      <c r="B247" s="4" t="s">
        <v>230</v>
      </c>
      <c r="C247" s="5">
        <f>+[2]DESPENSA!Y49</f>
        <v>14937.32</v>
      </c>
      <c r="D247" s="5">
        <f>+[2]DESPENSA!AA49</f>
        <v>12411.64</v>
      </c>
      <c r="E247" s="4" t="s">
        <v>224</v>
      </c>
      <c r="F247" s="4" t="s">
        <v>227</v>
      </c>
    </row>
    <row r="248" spans="1:6" x14ac:dyDescent="0.25">
      <c r="A248">
        <v>245</v>
      </c>
      <c r="B248" s="4" t="s">
        <v>230</v>
      </c>
      <c r="C248" s="5">
        <f>+[2]DESPENSA!Y50</f>
        <v>12495.64</v>
      </c>
      <c r="D248" s="5">
        <f>+[2]DESPENSA!AA50</f>
        <v>10867.82</v>
      </c>
      <c r="E248" s="4" t="s">
        <v>224</v>
      </c>
      <c r="F248" s="4" t="s">
        <v>227</v>
      </c>
    </row>
    <row r="249" spans="1:6" x14ac:dyDescent="0.25">
      <c r="A249">
        <v>246</v>
      </c>
      <c r="B249" s="4" t="s">
        <v>230</v>
      </c>
      <c r="C249" s="5">
        <f>+[2]DESPENSA!Y51</f>
        <v>12495.62</v>
      </c>
      <c r="D249" s="5">
        <f>+[2]DESPENSA!AA51</f>
        <v>10872.67</v>
      </c>
      <c r="E249" s="4" t="s">
        <v>224</v>
      </c>
      <c r="F249" s="4" t="s">
        <v>227</v>
      </c>
    </row>
    <row r="250" spans="1:6" x14ac:dyDescent="0.25">
      <c r="A250">
        <v>247</v>
      </c>
      <c r="B250" s="4" t="s">
        <v>230</v>
      </c>
      <c r="C250" s="5">
        <f>+[2]DESPENSA!Y52</f>
        <v>12495.62</v>
      </c>
      <c r="D250" s="5">
        <f>+[2]DESPENSA!AA52</f>
        <v>10867.8</v>
      </c>
      <c r="E250" s="4" t="s">
        <v>224</v>
      </c>
      <c r="F250" s="4" t="s">
        <v>227</v>
      </c>
    </row>
    <row r="251" spans="1:6" x14ac:dyDescent="0.25">
      <c r="A251">
        <v>248</v>
      </c>
      <c r="B251" s="4" t="s">
        <v>230</v>
      </c>
      <c r="C251" s="5">
        <f>+[2]DESPENSA!Y53</f>
        <v>12495.62</v>
      </c>
      <c r="D251" s="5">
        <f>+[2]DESPENSA!AA53</f>
        <v>10703.42</v>
      </c>
      <c r="E251" s="4" t="s">
        <v>224</v>
      </c>
      <c r="F251" s="4" t="s">
        <v>227</v>
      </c>
    </row>
    <row r="252" spans="1:6" x14ac:dyDescent="0.25">
      <c r="A252">
        <v>249</v>
      </c>
      <c r="B252" s="4" t="s">
        <v>230</v>
      </c>
      <c r="C252" s="5">
        <f>+[2]DESPENSA!Y54</f>
        <v>12495.62</v>
      </c>
      <c r="D252" s="5">
        <f>+[2]DESPENSA!AA54</f>
        <v>10680.24</v>
      </c>
      <c r="E252" s="4" t="s">
        <v>224</v>
      </c>
      <c r="F252" s="4" t="s">
        <v>227</v>
      </c>
    </row>
    <row r="253" spans="1:6" x14ac:dyDescent="0.25">
      <c r="A253">
        <v>250</v>
      </c>
      <c r="B253" s="4" t="s">
        <v>230</v>
      </c>
      <c r="C253" s="5">
        <f>+[2]DESPENSA!Y55</f>
        <v>11418.58</v>
      </c>
      <c r="D253" s="5">
        <f>+[2]DESPENSA!AA55</f>
        <v>9764.56</v>
      </c>
      <c r="E253" s="4" t="s">
        <v>224</v>
      </c>
      <c r="F253" s="4" t="s">
        <v>227</v>
      </c>
    </row>
    <row r="254" spans="1:6" x14ac:dyDescent="0.25">
      <c r="A254">
        <v>251</v>
      </c>
      <c r="B254" s="4" t="s">
        <v>230</v>
      </c>
      <c r="C254" s="5">
        <f>+[2]DESPENSA!Y56</f>
        <v>14937.32</v>
      </c>
      <c r="D254" s="5">
        <f>+[2]DESPENSA!AA56</f>
        <v>12209.83</v>
      </c>
      <c r="E254" s="4" t="s">
        <v>224</v>
      </c>
      <c r="F254" s="4" t="s">
        <v>227</v>
      </c>
    </row>
    <row r="255" spans="1:6" x14ac:dyDescent="0.25">
      <c r="A255">
        <v>252</v>
      </c>
      <c r="B255" s="4" t="s">
        <v>230</v>
      </c>
      <c r="C255" s="5">
        <f>+[2]DESPENSA!Y57</f>
        <v>12495.62</v>
      </c>
      <c r="D255" s="5">
        <f>+[2]DESPENSA!AA57</f>
        <v>10867.8</v>
      </c>
      <c r="E255" s="4" t="s">
        <v>224</v>
      </c>
      <c r="F255" s="4" t="s">
        <v>227</v>
      </c>
    </row>
    <row r="256" spans="1:6" x14ac:dyDescent="0.25">
      <c r="A256">
        <v>253</v>
      </c>
      <c r="B256" s="4" t="s">
        <v>230</v>
      </c>
      <c r="C256" s="5">
        <f>+[2]DESPENSA!Y58</f>
        <v>12495.62</v>
      </c>
      <c r="D256" s="5">
        <f>+[2]DESPENSA!AA58</f>
        <v>10863.32</v>
      </c>
      <c r="E256" s="4" t="s">
        <v>224</v>
      </c>
      <c r="F256" s="4" t="s">
        <v>227</v>
      </c>
    </row>
    <row r="257" spans="1:6" x14ac:dyDescent="0.25">
      <c r="A257">
        <v>254</v>
      </c>
      <c r="B257" s="4" t="s">
        <v>230</v>
      </c>
      <c r="C257" s="5">
        <f>+[2]DESPENSA!Y59</f>
        <v>12495.62</v>
      </c>
      <c r="D257" s="5">
        <f>+[2]DESPENSA!AA59</f>
        <v>10771.44</v>
      </c>
      <c r="E257" s="4" t="s">
        <v>224</v>
      </c>
      <c r="F257" s="4" t="s">
        <v>227</v>
      </c>
    </row>
    <row r="258" spans="1:6" x14ac:dyDescent="0.25">
      <c r="A258">
        <v>255</v>
      </c>
      <c r="B258" s="4" t="s">
        <v>230</v>
      </c>
      <c r="C258" s="5">
        <f>+[2]DESPENSA!Y60</f>
        <v>12495.62</v>
      </c>
      <c r="D258" s="5">
        <f>+[2]DESPENSA!AA60</f>
        <v>10681.54</v>
      </c>
      <c r="E258" s="4" t="s">
        <v>224</v>
      </c>
      <c r="F258" s="4" t="s">
        <v>227</v>
      </c>
    </row>
    <row r="259" spans="1:6" x14ac:dyDescent="0.25">
      <c r="A259">
        <v>256</v>
      </c>
      <c r="B259" s="4" t="s">
        <v>230</v>
      </c>
      <c r="C259" s="5">
        <f>+[2]DESPENSA!Y61</f>
        <v>12495.62</v>
      </c>
      <c r="D259" s="5">
        <f>+[2]DESPENSA!AA61</f>
        <v>10863.32</v>
      </c>
      <c r="E259" s="4" t="s">
        <v>224</v>
      </c>
      <c r="F259" s="4" t="s">
        <v>227</v>
      </c>
    </row>
    <row r="260" spans="1:6" x14ac:dyDescent="0.25">
      <c r="A260">
        <v>257</v>
      </c>
      <c r="B260" s="4" t="s">
        <v>230</v>
      </c>
      <c r="C260" s="5">
        <f>+[2]DESPENSA!Y62</f>
        <v>12495.64</v>
      </c>
      <c r="D260" s="5">
        <f>+[2]DESPENSA!AA62</f>
        <v>10428.75</v>
      </c>
      <c r="E260" s="4" t="s">
        <v>224</v>
      </c>
      <c r="F260" s="4" t="s">
        <v>227</v>
      </c>
    </row>
    <row r="261" spans="1:6" x14ac:dyDescent="0.25">
      <c r="A261">
        <v>258</v>
      </c>
      <c r="B261" s="4" t="s">
        <v>230</v>
      </c>
      <c r="C261" s="5">
        <f>+[2]DESPENSA!Y63</f>
        <v>12495.62</v>
      </c>
      <c r="D261" s="5">
        <f>+[2]DESPENSA!AA63</f>
        <v>10748.07</v>
      </c>
      <c r="E261" s="4" t="s">
        <v>224</v>
      </c>
      <c r="F261" s="4" t="s">
        <v>227</v>
      </c>
    </row>
    <row r="262" spans="1:6" x14ac:dyDescent="0.25">
      <c r="A262">
        <v>259</v>
      </c>
      <c r="B262" s="4" t="s">
        <v>230</v>
      </c>
      <c r="C262" s="5">
        <f>+[2]DESPENSA!Y64</f>
        <v>12495.62</v>
      </c>
      <c r="D262" s="5">
        <f>+[2]DESPENSA!AA64</f>
        <v>10863.32</v>
      </c>
      <c r="E262" s="4" t="s">
        <v>224</v>
      </c>
      <c r="F262" s="4" t="s">
        <v>227</v>
      </c>
    </row>
    <row r="263" spans="1:6" x14ac:dyDescent="0.25">
      <c r="A263">
        <v>260</v>
      </c>
      <c r="B263" s="4" t="s">
        <v>230</v>
      </c>
      <c r="C263" s="5">
        <f>+[2]DESPENSA!Y65</f>
        <v>12495.62</v>
      </c>
      <c r="D263" s="5">
        <f>+[2]DESPENSA!AA65</f>
        <v>10746.33</v>
      </c>
      <c r="E263" s="4" t="s">
        <v>224</v>
      </c>
      <c r="F263" s="4" t="s">
        <v>227</v>
      </c>
    </row>
    <row r="264" spans="1:6" x14ac:dyDescent="0.25">
      <c r="A264">
        <v>261</v>
      </c>
      <c r="B264" s="4" t="s">
        <v>230</v>
      </c>
      <c r="C264" s="5">
        <f>+[2]DESPENSA!Y66</f>
        <v>12495.62</v>
      </c>
      <c r="D264" s="5">
        <f>+[2]DESPENSA!AA66</f>
        <v>10864.88</v>
      </c>
      <c r="E264" s="4" t="s">
        <v>224</v>
      </c>
      <c r="F264" s="4" t="s">
        <v>227</v>
      </c>
    </row>
    <row r="265" spans="1:6" x14ac:dyDescent="0.25">
      <c r="A265">
        <v>262</v>
      </c>
      <c r="B265" s="4" t="s">
        <v>230</v>
      </c>
      <c r="C265" s="5">
        <f>+[2]DESPENSA!Y67</f>
        <v>12495.62</v>
      </c>
      <c r="D265" s="5">
        <f>+[2]DESPENSA!AA67</f>
        <v>10864.88</v>
      </c>
      <c r="E265" s="4" t="s">
        <v>224</v>
      </c>
      <c r="F265" s="4" t="s">
        <v>227</v>
      </c>
    </row>
    <row r="266" spans="1:6" x14ac:dyDescent="0.25">
      <c r="A266">
        <v>263</v>
      </c>
      <c r="B266" s="4" t="s">
        <v>230</v>
      </c>
      <c r="C266" s="5">
        <f>+[2]DESPENSA!Y68</f>
        <v>12495.62</v>
      </c>
      <c r="D266" s="5">
        <f>+[2]DESPENSA!AA68</f>
        <v>10827.28</v>
      </c>
      <c r="E266" s="4" t="s">
        <v>224</v>
      </c>
      <c r="F266" s="4" t="s">
        <v>227</v>
      </c>
    </row>
    <row r="267" spans="1:6" x14ac:dyDescent="0.25">
      <c r="A267">
        <v>264</v>
      </c>
      <c r="B267" s="4" t="s">
        <v>230</v>
      </c>
      <c r="C267" s="5">
        <f>+[2]DESPENSA!Y69</f>
        <v>12495.62</v>
      </c>
      <c r="D267" s="5">
        <f>+[2]DESPENSA!AA69</f>
        <v>10864.88</v>
      </c>
      <c r="E267" s="4" t="s">
        <v>224</v>
      </c>
      <c r="F267" s="4" t="s">
        <v>227</v>
      </c>
    </row>
    <row r="268" spans="1:6" x14ac:dyDescent="0.25">
      <c r="A268">
        <v>265</v>
      </c>
      <c r="B268" s="4" t="s">
        <v>230</v>
      </c>
      <c r="C268" s="5">
        <f>+[2]DESPENSA!Y70</f>
        <v>12495.62</v>
      </c>
      <c r="D268" s="5">
        <f>+[2]DESPENSA!AA70</f>
        <v>10707.49</v>
      </c>
      <c r="E268" s="4" t="s">
        <v>224</v>
      </c>
      <c r="F268" s="4" t="s">
        <v>227</v>
      </c>
    </row>
    <row r="269" spans="1:6" x14ac:dyDescent="0.25">
      <c r="A269">
        <v>266</v>
      </c>
      <c r="B269" s="4" t="s">
        <v>230</v>
      </c>
      <c r="C269" s="5">
        <f>+[2]DESPENSA!Y71</f>
        <v>12495.62</v>
      </c>
      <c r="D269" s="5">
        <f>+[2]DESPENSA!AA71</f>
        <v>10691.54</v>
      </c>
      <c r="E269" s="4" t="s">
        <v>224</v>
      </c>
      <c r="F269" s="4" t="s">
        <v>227</v>
      </c>
    </row>
    <row r="270" spans="1:6" x14ac:dyDescent="0.25">
      <c r="A270">
        <v>267</v>
      </c>
      <c r="B270" s="4" t="s">
        <v>230</v>
      </c>
      <c r="C270" s="5">
        <f>+[2]DESPENSA!Y72</f>
        <v>12495.62</v>
      </c>
      <c r="D270" s="5">
        <f>+[2]DESPENSA!AA72</f>
        <v>10864.88</v>
      </c>
      <c r="E270" s="4" t="s">
        <v>224</v>
      </c>
      <c r="F270" s="4" t="s">
        <v>227</v>
      </c>
    </row>
    <row r="271" spans="1:6" x14ac:dyDescent="0.25">
      <c r="A271">
        <v>268</v>
      </c>
      <c r="B271" s="4" t="s">
        <v>230</v>
      </c>
      <c r="C271" s="5">
        <f>+[2]DESPENSA!Y73</f>
        <v>12495.62</v>
      </c>
      <c r="D271" s="5">
        <f>+[2]DESPENSA!AA73</f>
        <v>10708.13</v>
      </c>
      <c r="E271" s="4" t="s">
        <v>224</v>
      </c>
      <c r="F271" s="4" t="s">
        <v>227</v>
      </c>
    </row>
    <row r="272" spans="1:6" x14ac:dyDescent="0.25">
      <c r="A272">
        <v>269</v>
      </c>
      <c r="B272" s="4" t="s">
        <v>230</v>
      </c>
      <c r="C272" s="5">
        <f>+[2]DESPENSA!Y74</f>
        <v>12495.62</v>
      </c>
      <c r="D272" s="5">
        <f>+[2]DESPENSA!AA74</f>
        <v>10760.22</v>
      </c>
      <c r="E272" s="4" t="s">
        <v>224</v>
      </c>
      <c r="F272" s="4" t="s">
        <v>227</v>
      </c>
    </row>
    <row r="273" spans="1:6" x14ac:dyDescent="0.25">
      <c r="A273">
        <v>270</v>
      </c>
      <c r="B273" s="4" t="s">
        <v>230</v>
      </c>
      <c r="C273" s="5">
        <f>+[2]DESPENSA!Y75</f>
        <v>12495.62</v>
      </c>
      <c r="D273" s="5">
        <f>+[2]DESPENSA!AA75</f>
        <v>10878.73</v>
      </c>
      <c r="E273" s="4" t="s">
        <v>224</v>
      </c>
      <c r="F273" s="4" t="s">
        <v>227</v>
      </c>
    </row>
    <row r="274" spans="1:6" x14ac:dyDescent="0.25">
      <c r="A274">
        <v>271</v>
      </c>
      <c r="B274" s="4" t="s">
        <v>230</v>
      </c>
      <c r="C274" s="5">
        <f>+[2]DESPENSA!Y76</f>
        <v>11418.58</v>
      </c>
      <c r="D274" s="5">
        <f>+[2]DESPENSA!AA76</f>
        <v>10011.59</v>
      </c>
      <c r="E274" s="4" t="s">
        <v>224</v>
      </c>
      <c r="F274" s="4" t="s">
        <v>227</v>
      </c>
    </row>
    <row r="275" spans="1:6" x14ac:dyDescent="0.25">
      <c r="A275">
        <v>272</v>
      </c>
      <c r="B275" s="4" t="s">
        <v>230</v>
      </c>
      <c r="C275" s="5">
        <f>+[2]DESPENSA!Y77</f>
        <v>9206.58</v>
      </c>
      <c r="D275" s="5">
        <f>+[2]DESPENSA!AA77</f>
        <v>7019.77</v>
      </c>
      <c r="E275" s="4" t="s">
        <v>224</v>
      </c>
      <c r="F275" s="4" t="s">
        <v>227</v>
      </c>
    </row>
    <row r="276" spans="1:6" x14ac:dyDescent="0.25">
      <c r="A276">
        <v>273</v>
      </c>
      <c r="B276" s="4" t="s">
        <v>230</v>
      </c>
      <c r="C276" s="5">
        <f>+[2]DESPENSA!Y78</f>
        <v>12495.62</v>
      </c>
      <c r="D276" s="5">
        <f>+[2]DESPENSA!AA78</f>
        <v>10663.49</v>
      </c>
      <c r="E276" s="4" t="s">
        <v>224</v>
      </c>
      <c r="F276" s="4" t="s">
        <v>227</v>
      </c>
    </row>
    <row r="277" spans="1:6" x14ac:dyDescent="0.25">
      <c r="A277">
        <v>274</v>
      </c>
      <c r="B277" s="4" t="s">
        <v>230</v>
      </c>
      <c r="C277" s="5">
        <f>+[2]DESPENSA!Y79</f>
        <v>12495.62</v>
      </c>
      <c r="D277" s="5">
        <f>+[2]DESPENSA!AA79</f>
        <v>10878.73</v>
      </c>
      <c r="E277" s="4" t="s">
        <v>224</v>
      </c>
      <c r="F277" s="4" t="s">
        <v>227</v>
      </c>
    </row>
    <row r="278" spans="1:6" x14ac:dyDescent="0.25">
      <c r="A278">
        <v>275</v>
      </c>
      <c r="B278" s="4" t="s">
        <v>230</v>
      </c>
      <c r="C278" s="5">
        <f>+[2]DESPENSA!Y80</f>
        <v>12495.62</v>
      </c>
      <c r="D278" s="5">
        <f>+[2]DESPENSA!AA80</f>
        <v>10485.33</v>
      </c>
      <c r="E278" s="4" t="s">
        <v>224</v>
      </c>
      <c r="F278" s="4" t="s">
        <v>227</v>
      </c>
    </row>
    <row r="279" spans="1:6" x14ac:dyDescent="0.25">
      <c r="A279">
        <v>276</v>
      </c>
      <c r="B279" s="4" t="s">
        <v>230</v>
      </c>
      <c r="C279" s="5">
        <f>+[2]DESPENSA!Y81</f>
        <v>9206.58</v>
      </c>
      <c r="D279" s="5">
        <f>+[2]DESPENSA!AA81</f>
        <v>8219.77</v>
      </c>
      <c r="E279" s="4" t="s">
        <v>224</v>
      </c>
      <c r="F279" s="4" t="s">
        <v>227</v>
      </c>
    </row>
    <row r="280" spans="1:6" x14ac:dyDescent="0.25">
      <c r="A280">
        <v>277</v>
      </c>
      <c r="B280" s="4" t="s">
        <v>230</v>
      </c>
      <c r="C280" s="5">
        <f>+[2]DESPENSA!Y82</f>
        <v>11418.58</v>
      </c>
      <c r="D280" s="5">
        <f>+[2]DESPENSA!AA82</f>
        <v>10011.59</v>
      </c>
      <c r="E280" s="4" t="s">
        <v>224</v>
      </c>
      <c r="F280" s="4" t="s">
        <v>227</v>
      </c>
    </row>
    <row r="281" spans="1:6" x14ac:dyDescent="0.25">
      <c r="A281">
        <v>278</v>
      </c>
      <c r="B281" s="4" t="s">
        <v>230</v>
      </c>
      <c r="C281" s="5">
        <f>+[2]DESPENSA!Y83</f>
        <v>9206.58</v>
      </c>
      <c r="D281" s="5">
        <f>+[2]DESPENSA!AA83</f>
        <v>8190.8</v>
      </c>
      <c r="E281" s="4" t="s">
        <v>224</v>
      </c>
      <c r="F281" s="4" t="s">
        <v>227</v>
      </c>
    </row>
    <row r="282" spans="1:6" x14ac:dyDescent="0.25">
      <c r="A282">
        <v>279</v>
      </c>
      <c r="B282" s="4" t="s">
        <v>230</v>
      </c>
      <c r="C282" s="5">
        <f>+[2]DESPENSA!Y84</f>
        <v>9206.58</v>
      </c>
      <c r="D282" s="5">
        <f>+[2]DESPENSA!AA84</f>
        <v>8219.77</v>
      </c>
      <c r="E282" s="4" t="s">
        <v>224</v>
      </c>
      <c r="F282" s="4" t="s">
        <v>227</v>
      </c>
    </row>
    <row r="283" spans="1:6" x14ac:dyDescent="0.25">
      <c r="A283">
        <v>280</v>
      </c>
      <c r="B283" s="4" t="s">
        <v>230</v>
      </c>
      <c r="C283" s="5">
        <f>+[2]DESPENSA!Y85</f>
        <v>9206.58</v>
      </c>
      <c r="D283" s="5">
        <f>+[2]DESPENSA!AA85</f>
        <v>6519.77</v>
      </c>
      <c r="E283" s="4" t="s">
        <v>224</v>
      </c>
      <c r="F283" s="4" t="s">
        <v>227</v>
      </c>
    </row>
    <row r="284" spans="1:6" x14ac:dyDescent="0.25">
      <c r="A284">
        <v>281</v>
      </c>
      <c r="B284" s="4" t="s">
        <v>230</v>
      </c>
      <c r="C284" s="5">
        <f>+[2]DESPENSA!Y86</f>
        <v>9206.58</v>
      </c>
      <c r="D284" s="5">
        <f>+[2]DESPENSA!AA86</f>
        <v>8219.77</v>
      </c>
      <c r="E284" s="4" t="s">
        <v>224</v>
      </c>
      <c r="F284" s="4" t="s">
        <v>227</v>
      </c>
    </row>
    <row r="285" spans="1:6" x14ac:dyDescent="0.25">
      <c r="A285">
        <v>282</v>
      </c>
      <c r="B285" s="4" t="s">
        <v>230</v>
      </c>
      <c r="C285" s="5">
        <f>+[2]DESPENSA!Y87</f>
        <v>12495.62</v>
      </c>
      <c r="D285" s="5">
        <f>+[2]DESPENSA!AA87</f>
        <v>10665.71</v>
      </c>
      <c r="E285" s="4" t="s">
        <v>224</v>
      </c>
      <c r="F285" s="4" t="s">
        <v>227</v>
      </c>
    </row>
    <row r="286" spans="1:6" x14ac:dyDescent="0.25">
      <c r="A286">
        <v>283</v>
      </c>
      <c r="B286" s="4" t="s">
        <v>230</v>
      </c>
      <c r="C286" s="5">
        <f>+[2]DESPENSA!Y88</f>
        <v>12495.62</v>
      </c>
      <c r="D286" s="5">
        <f>+[2]DESPENSA!AA88</f>
        <v>10878.73</v>
      </c>
      <c r="E286" s="4" t="s">
        <v>224</v>
      </c>
      <c r="F286" s="4" t="s">
        <v>227</v>
      </c>
    </row>
    <row r="287" spans="1:6" x14ac:dyDescent="0.25">
      <c r="A287">
        <v>284</v>
      </c>
      <c r="B287" s="4" t="s">
        <v>230</v>
      </c>
      <c r="C287" s="5">
        <f>+[2]DESPENSA!Y89</f>
        <v>9206.58</v>
      </c>
      <c r="D287" s="5">
        <f>+[2]DESPENSA!AA89</f>
        <v>8029.76</v>
      </c>
      <c r="E287" s="4" t="s">
        <v>224</v>
      </c>
      <c r="F287" s="4" t="s">
        <v>227</v>
      </c>
    </row>
    <row r="288" spans="1:6" x14ac:dyDescent="0.25">
      <c r="A288">
        <v>285</v>
      </c>
      <c r="B288" s="4" t="s">
        <v>230</v>
      </c>
      <c r="C288" s="5">
        <f>+[2]DESPENSA!Y90</f>
        <v>12495.62</v>
      </c>
      <c r="D288" s="5">
        <f>+[2]DESPENSA!AA90</f>
        <v>10534.46</v>
      </c>
      <c r="E288" s="4" t="s">
        <v>224</v>
      </c>
      <c r="F288" s="4" t="s">
        <v>227</v>
      </c>
    </row>
    <row r="289" spans="1:6" x14ac:dyDescent="0.25">
      <c r="A289">
        <v>286</v>
      </c>
      <c r="B289" s="4" t="s">
        <v>230</v>
      </c>
      <c r="C289" s="5">
        <f>+[2]DESPENSA!Y91</f>
        <v>12495.62</v>
      </c>
      <c r="D289" s="5">
        <f>+[2]DESPENSA!AA91</f>
        <v>10815.94</v>
      </c>
      <c r="E289" s="4" t="s">
        <v>224</v>
      </c>
      <c r="F289" s="4" t="s">
        <v>227</v>
      </c>
    </row>
    <row r="290" spans="1:6" x14ac:dyDescent="0.25">
      <c r="A290">
        <v>287</v>
      </c>
      <c r="B290" s="4" t="s">
        <v>230</v>
      </c>
      <c r="C290" s="5">
        <f>+[2]DESPENSA!Y92</f>
        <v>12495.62</v>
      </c>
      <c r="D290" s="5">
        <f>+[2]DESPENSA!AA92</f>
        <v>10878.73</v>
      </c>
      <c r="E290" s="4" t="s">
        <v>224</v>
      </c>
      <c r="F290" s="4" t="s">
        <v>227</v>
      </c>
    </row>
    <row r="291" spans="1:6" x14ac:dyDescent="0.25">
      <c r="A291">
        <v>288</v>
      </c>
      <c r="B291" s="4" t="s">
        <v>230</v>
      </c>
      <c r="C291" s="5">
        <f>+[2]DESPENSA!Y93</f>
        <v>12495.62</v>
      </c>
      <c r="D291" s="5">
        <f>+[2]DESPENSA!AA93</f>
        <v>10878.73</v>
      </c>
      <c r="E291" s="4" t="s">
        <v>224</v>
      </c>
      <c r="F291" s="4" t="s">
        <v>227</v>
      </c>
    </row>
    <row r="292" spans="1:6" x14ac:dyDescent="0.25">
      <c r="A292">
        <v>289</v>
      </c>
      <c r="B292" s="4" t="s">
        <v>230</v>
      </c>
      <c r="C292" s="5">
        <f>+[2]DESPENSA!Y94</f>
        <v>7185.38</v>
      </c>
      <c r="D292" s="5">
        <f>+[2]DESPENSA!AA94</f>
        <v>6522.48</v>
      </c>
      <c r="E292" s="4" t="s">
        <v>224</v>
      </c>
      <c r="F292" s="4" t="s">
        <v>227</v>
      </c>
    </row>
    <row r="293" spans="1:6" x14ac:dyDescent="0.25">
      <c r="A293">
        <v>290</v>
      </c>
      <c r="B293" s="4" t="s">
        <v>230</v>
      </c>
      <c r="C293" s="5">
        <f>+[2]DESPENSA!Y95</f>
        <v>9206.58</v>
      </c>
      <c r="D293" s="5">
        <f>+[2]DESPENSA!AA95</f>
        <v>8220.17</v>
      </c>
      <c r="E293" s="4" t="s">
        <v>224</v>
      </c>
      <c r="F293" s="4" t="s">
        <v>227</v>
      </c>
    </row>
    <row r="294" spans="1:6" x14ac:dyDescent="0.25">
      <c r="A294">
        <v>291</v>
      </c>
      <c r="B294" s="4" t="s">
        <v>230</v>
      </c>
      <c r="C294" s="5">
        <f>+[2]DESPENSA!Y96</f>
        <v>9206.58</v>
      </c>
      <c r="D294" s="5">
        <f>+[2]DESPENSA!AA96</f>
        <v>8219.77</v>
      </c>
      <c r="E294" s="4" t="s">
        <v>224</v>
      </c>
      <c r="F294" s="4" t="s">
        <v>227</v>
      </c>
    </row>
    <row r="295" spans="1:6" x14ac:dyDescent="0.25">
      <c r="A295">
        <v>292</v>
      </c>
      <c r="B295" s="4" t="s">
        <v>230</v>
      </c>
      <c r="C295" s="5">
        <f>+[2]DESPENSA!Y97</f>
        <v>12495.62</v>
      </c>
      <c r="D295" s="5">
        <f>+[2]DESPENSA!AA97</f>
        <v>10558.55</v>
      </c>
      <c r="E295" s="4" t="s">
        <v>224</v>
      </c>
      <c r="F295" s="4" t="s">
        <v>227</v>
      </c>
    </row>
    <row r="296" spans="1:6" x14ac:dyDescent="0.25">
      <c r="A296">
        <v>293</v>
      </c>
      <c r="B296" s="4" t="s">
        <v>230</v>
      </c>
      <c r="C296" s="5">
        <f>+[2]DESPENSA!Y98</f>
        <v>9206.58</v>
      </c>
      <c r="D296" s="5">
        <f>+[2]DESPENSA!AA98</f>
        <v>8147.03</v>
      </c>
      <c r="E296" s="4" t="s">
        <v>224</v>
      </c>
      <c r="F296" s="4" t="s">
        <v>227</v>
      </c>
    </row>
    <row r="297" spans="1:6" x14ac:dyDescent="0.25">
      <c r="A297">
        <v>294</v>
      </c>
      <c r="B297" s="4" t="s">
        <v>230</v>
      </c>
      <c r="C297" s="5">
        <f>+[2]DESPENSA!Y99</f>
        <v>9206.58</v>
      </c>
      <c r="D297" s="5">
        <f>+[2]DESPENSA!AA99</f>
        <v>8219.77</v>
      </c>
      <c r="E297" s="4" t="s">
        <v>224</v>
      </c>
      <c r="F297" s="4" t="s">
        <v>227</v>
      </c>
    </row>
    <row r="298" spans="1:6" x14ac:dyDescent="0.25">
      <c r="A298">
        <v>295</v>
      </c>
      <c r="B298" s="4" t="s">
        <v>230</v>
      </c>
      <c r="C298" s="5">
        <f>+[2]DESPENSA!Y100</f>
        <v>12495.62</v>
      </c>
      <c r="D298" s="5">
        <f>+[2]DESPENSA!AA100</f>
        <v>10560.6</v>
      </c>
      <c r="E298" s="4" t="s">
        <v>224</v>
      </c>
      <c r="F298" s="4" t="s">
        <v>227</v>
      </c>
    </row>
    <row r="299" spans="1:6" x14ac:dyDescent="0.25">
      <c r="A299">
        <v>296</v>
      </c>
      <c r="B299" s="4" t="s">
        <v>230</v>
      </c>
      <c r="C299" s="5">
        <f>+[2]DESPENSA!Y101</f>
        <v>11418.56</v>
      </c>
      <c r="D299" s="5">
        <f>+[2]DESPENSA!AA101</f>
        <v>9790.59</v>
      </c>
      <c r="E299" s="4" t="s">
        <v>224</v>
      </c>
      <c r="F299" s="4" t="s">
        <v>227</v>
      </c>
    </row>
    <row r="300" spans="1:6" x14ac:dyDescent="0.25">
      <c r="A300">
        <v>297</v>
      </c>
      <c r="B300" s="4" t="s">
        <v>230</v>
      </c>
      <c r="C300" s="5">
        <f>+[2]DESPENSA!Y102</f>
        <v>9206.58</v>
      </c>
      <c r="D300" s="5">
        <f>+[2]DESPENSA!AA102</f>
        <v>8219.77</v>
      </c>
      <c r="E300" s="4" t="s">
        <v>224</v>
      </c>
      <c r="F300" s="4" t="s">
        <v>227</v>
      </c>
    </row>
    <row r="301" spans="1:6" x14ac:dyDescent="0.25">
      <c r="A301">
        <v>298</v>
      </c>
      <c r="B301" s="4" t="s">
        <v>230</v>
      </c>
      <c r="C301" s="5">
        <f>+[2]DESPENSA!Y103</f>
        <v>9206.58</v>
      </c>
      <c r="D301" s="5">
        <f>+[2]DESPENSA!AA103</f>
        <v>8027.12</v>
      </c>
      <c r="E301" s="4" t="s">
        <v>224</v>
      </c>
      <c r="F301" s="4" t="s">
        <v>227</v>
      </c>
    </row>
    <row r="302" spans="1:6" x14ac:dyDescent="0.25">
      <c r="A302">
        <v>299</v>
      </c>
      <c r="B302" s="4" t="s">
        <v>230</v>
      </c>
      <c r="C302" s="5">
        <f>+[2]DESPENSA!Y104</f>
        <v>12495.62</v>
      </c>
      <c r="D302" s="5">
        <f>+[2]DESPENSA!AA104</f>
        <v>10710.45</v>
      </c>
      <c r="E302" s="4" t="s">
        <v>224</v>
      </c>
      <c r="F302" s="4" t="s">
        <v>227</v>
      </c>
    </row>
    <row r="303" spans="1:6" x14ac:dyDescent="0.25">
      <c r="A303">
        <v>300</v>
      </c>
      <c r="B303" s="4" t="s">
        <v>230</v>
      </c>
      <c r="C303" s="5">
        <f>+[2]DESPENSA!Y105</f>
        <v>9206.58</v>
      </c>
      <c r="D303" s="5">
        <f>+[2]DESPENSA!AA105</f>
        <v>8219.77</v>
      </c>
      <c r="E303" s="4" t="s">
        <v>224</v>
      </c>
      <c r="F303" s="4" t="s">
        <v>227</v>
      </c>
    </row>
    <row r="304" spans="1:6" x14ac:dyDescent="0.25">
      <c r="A304">
        <v>301</v>
      </c>
      <c r="B304" s="4" t="s">
        <v>230</v>
      </c>
      <c r="C304" s="5">
        <f>+[2]DESPENSA!Y106</f>
        <v>12495.62</v>
      </c>
      <c r="D304" s="5">
        <f>+[2]DESPENSA!AA106</f>
        <v>10643.29</v>
      </c>
      <c r="E304" s="4" t="s">
        <v>224</v>
      </c>
      <c r="F304" s="4" t="s">
        <v>227</v>
      </c>
    </row>
    <row r="305" spans="1:6" x14ac:dyDescent="0.25">
      <c r="A305">
        <v>302</v>
      </c>
      <c r="B305" s="4" t="s">
        <v>230</v>
      </c>
      <c r="C305" s="5">
        <f>+[2]DESPENSA!Y107</f>
        <v>9206.58</v>
      </c>
      <c r="D305" s="5">
        <f>+[2]DESPENSA!AA107</f>
        <v>8029.76</v>
      </c>
      <c r="E305" s="4" t="s">
        <v>224</v>
      </c>
      <c r="F305" s="4" t="s">
        <v>227</v>
      </c>
    </row>
    <row r="306" spans="1:6" x14ac:dyDescent="0.25">
      <c r="A306">
        <v>303</v>
      </c>
      <c r="B306" s="4" t="s">
        <v>230</v>
      </c>
      <c r="C306" s="5">
        <f>+[2]DESPENSA!Y108</f>
        <v>12495.62</v>
      </c>
      <c r="D306" s="5">
        <f>+[2]DESPENSA!AA108</f>
        <v>10852.74</v>
      </c>
      <c r="E306" s="4" t="s">
        <v>224</v>
      </c>
      <c r="F306" s="4" t="s">
        <v>227</v>
      </c>
    </row>
    <row r="307" spans="1:6" x14ac:dyDescent="0.25">
      <c r="A307">
        <v>304</v>
      </c>
      <c r="B307" s="4" t="s">
        <v>230</v>
      </c>
      <c r="C307" s="5">
        <f>+[2]DESPENSA!Y109</f>
        <v>12495.62</v>
      </c>
      <c r="D307" s="5">
        <f>+[2]DESPENSA!AA109</f>
        <v>10878.73</v>
      </c>
      <c r="E307" s="4" t="s">
        <v>224</v>
      </c>
      <c r="F307" s="4" t="s">
        <v>227</v>
      </c>
    </row>
    <row r="308" spans="1:6" x14ac:dyDescent="0.25">
      <c r="A308">
        <v>305</v>
      </c>
      <c r="B308" s="4" t="s">
        <v>230</v>
      </c>
      <c r="C308" s="5">
        <f>+[2]DESPENSA!Y110</f>
        <v>9206.58</v>
      </c>
      <c r="D308" s="5">
        <f>+[2]DESPENSA!AA110</f>
        <v>8219.77</v>
      </c>
      <c r="E308" s="4" t="s">
        <v>224</v>
      </c>
      <c r="F308" s="4" t="s">
        <v>227</v>
      </c>
    </row>
    <row r="309" spans="1:6" x14ac:dyDescent="0.25">
      <c r="A309">
        <v>306</v>
      </c>
      <c r="B309" s="4" t="s">
        <v>230</v>
      </c>
      <c r="C309" s="5">
        <f>+[2]DESPENSA!Y111</f>
        <v>9206.58</v>
      </c>
      <c r="D309" s="5">
        <f>+[2]DESPENSA!AA111</f>
        <v>8219.77</v>
      </c>
      <c r="E309" s="4" t="s">
        <v>224</v>
      </c>
      <c r="F309" s="4" t="s">
        <v>227</v>
      </c>
    </row>
    <row r="310" spans="1:6" x14ac:dyDescent="0.25">
      <c r="A310">
        <v>307</v>
      </c>
      <c r="B310" s="4" t="s">
        <v>230</v>
      </c>
      <c r="C310" s="5">
        <f>+[2]DESPENSA!Y112</f>
        <v>9206.58</v>
      </c>
      <c r="D310" s="5">
        <f>+[2]DESPENSA!AA112</f>
        <v>8219.77</v>
      </c>
      <c r="E310" s="4" t="s">
        <v>224</v>
      </c>
      <c r="F310" s="4" t="s">
        <v>227</v>
      </c>
    </row>
    <row r="311" spans="1:6" x14ac:dyDescent="0.25">
      <c r="A311">
        <v>308</v>
      </c>
      <c r="B311" s="4" t="s">
        <v>230</v>
      </c>
      <c r="C311" s="5">
        <f>+[2]DESPENSA!Y113</f>
        <v>7185.38</v>
      </c>
      <c r="D311" s="5">
        <f>+[2]DESPENSA!AA113</f>
        <v>6522.48</v>
      </c>
      <c r="E311" s="4" t="s">
        <v>224</v>
      </c>
      <c r="F311" s="4" t="s">
        <v>227</v>
      </c>
    </row>
    <row r="312" spans="1:6" x14ac:dyDescent="0.25">
      <c r="A312">
        <v>309</v>
      </c>
      <c r="B312" s="4" t="s">
        <v>230</v>
      </c>
      <c r="C312" s="5">
        <f>+[2]DESPENSA!Y114</f>
        <v>9206.58</v>
      </c>
      <c r="D312" s="5">
        <f>+[2]DESPENSA!AA114</f>
        <v>8219.77</v>
      </c>
      <c r="E312" s="4" t="s">
        <v>224</v>
      </c>
      <c r="F312" s="4" t="s">
        <v>227</v>
      </c>
    </row>
    <row r="313" spans="1:6" x14ac:dyDescent="0.25">
      <c r="A313">
        <v>310</v>
      </c>
      <c r="B313" s="4" t="s">
        <v>230</v>
      </c>
      <c r="C313" s="5">
        <f>+[2]DESPENSA!Y115</f>
        <v>9206.58</v>
      </c>
      <c r="D313" s="5">
        <f>+[2]DESPENSA!AA115</f>
        <v>8219.77</v>
      </c>
      <c r="E313" s="4" t="s">
        <v>224</v>
      </c>
      <c r="F313" s="4" t="s">
        <v>227</v>
      </c>
    </row>
    <row r="314" spans="1:6" x14ac:dyDescent="0.25">
      <c r="A314">
        <v>311</v>
      </c>
      <c r="B314" s="4" t="s">
        <v>230</v>
      </c>
      <c r="C314" s="5">
        <f>+[2]DESPENSA!Y116</f>
        <v>9206.58</v>
      </c>
      <c r="D314" s="5">
        <f>+[2]DESPENSA!AA116</f>
        <v>8219.77</v>
      </c>
      <c r="E314" s="4" t="s">
        <v>224</v>
      </c>
      <c r="F314" s="4" t="s">
        <v>227</v>
      </c>
    </row>
    <row r="315" spans="1:6" x14ac:dyDescent="0.25">
      <c r="A315">
        <v>312</v>
      </c>
      <c r="B315" s="4" t="s">
        <v>230</v>
      </c>
      <c r="C315" s="5">
        <f>+[2]DESPENSA!Y117</f>
        <v>9206.58</v>
      </c>
      <c r="D315" s="5">
        <f>+[2]DESPENSA!AA117</f>
        <v>6584.34</v>
      </c>
      <c r="E315" s="4" t="s">
        <v>224</v>
      </c>
      <c r="F315" s="4" t="s">
        <v>227</v>
      </c>
    </row>
    <row r="316" spans="1:6" x14ac:dyDescent="0.25">
      <c r="A316">
        <v>313</v>
      </c>
      <c r="B316" s="4" t="s">
        <v>230</v>
      </c>
      <c r="C316" s="5">
        <f>+[2]DESPENSA!Y118</f>
        <v>9206.58</v>
      </c>
      <c r="D316" s="5">
        <f>+[2]DESPENSA!AA118</f>
        <v>8219.77</v>
      </c>
      <c r="E316" s="4" t="s">
        <v>224</v>
      </c>
      <c r="F316" s="4" t="s">
        <v>227</v>
      </c>
    </row>
    <row r="317" spans="1:6" x14ac:dyDescent="0.25">
      <c r="A317">
        <v>314</v>
      </c>
      <c r="B317" s="4" t="s">
        <v>230</v>
      </c>
      <c r="C317" s="5">
        <f>+[2]DESPENSA!Y119</f>
        <v>9206.58</v>
      </c>
      <c r="D317" s="5">
        <f>+[2]DESPENSA!AA119</f>
        <v>8219.77</v>
      </c>
      <c r="E317" s="4" t="s">
        <v>224</v>
      </c>
      <c r="F317" s="4" t="s">
        <v>227</v>
      </c>
    </row>
    <row r="318" spans="1:6" x14ac:dyDescent="0.25">
      <c r="A318">
        <v>315</v>
      </c>
      <c r="B318" s="4" t="s">
        <v>230</v>
      </c>
      <c r="C318" s="5">
        <f>+[2]DESPENSA!Y120</f>
        <v>9206.58</v>
      </c>
      <c r="D318" s="5">
        <f>+[2]DESPENSA!AA120</f>
        <v>8029.76</v>
      </c>
      <c r="E318" s="4" t="s">
        <v>224</v>
      </c>
      <c r="F318" s="4" t="s">
        <v>227</v>
      </c>
    </row>
    <row r="319" spans="1:6" x14ac:dyDescent="0.25">
      <c r="A319">
        <v>316</v>
      </c>
      <c r="B319" s="4" t="s">
        <v>230</v>
      </c>
      <c r="C319" s="5">
        <f>+[2]DESPENSA!Y121</f>
        <v>9206.58</v>
      </c>
      <c r="D319" s="5">
        <f>+[2]DESPENSA!AA121</f>
        <v>8219.77</v>
      </c>
      <c r="E319" s="4" t="s">
        <v>224</v>
      </c>
      <c r="F319" s="4" t="s">
        <v>227</v>
      </c>
    </row>
    <row r="320" spans="1:6" x14ac:dyDescent="0.25">
      <c r="A320">
        <v>317</v>
      </c>
      <c r="B320" s="4" t="s">
        <v>230</v>
      </c>
      <c r="C320" s="5">
        <f>+[2]DESPENSA!Y122</f>
        <v>9206.58</v>
      </c>
      <c r="D320" s="5">
        <f>+[2]DESPENSA!AA122</f>
        <v>8220.26</v>
      </c>
      <c r="E320" s="4" t="s">
        <v>224</v>
      </c>
      <c r="F320" s="4" t="s">
        <v>227</v>
      </c>
    </row>
    <row r="321" spans="1:6" x14ac:dyDescent="0.25">
      <c r="A321">
        <v>318</v>
      </c>
      <c r="B321" s="4" t="s">
        <v>230</v>
      </c>
      <c r="C321" s="5">
        <f>+[2]DESPENSA!Y123</f>
        <v>9206.58</v>
      </c>
      <c r="D321" s="5">
        <f>+[2]DESPENSA!AA123</f>
        <v>8219.77</v>
      </c>
      <c r="E321" s="4" t="s">
        <v>224</v>
      </c>
      <c r="F321" s="4" t="s">
        <v>227</v>
      </c>
    </row>
    <row r="322" spans="1:6" x14ac:dyDescent="0.25">
      <c r="A322">
        <v>319</v>
      </c>
      <c r="B322" s="4"/>
      <c r="C322" s="5"/>
      <c r="D322" s="5"/>
      <c r="E322" s="4"/>
      <c r="F322" s="4"/>
    </row>
    <row r="323" spans="1:6" x14ac:dyDescent="0.25">
      <c r="A323">
        <v>320</v>
      </c>
      <c r="B323" s="4"/>
      <c r="C323" s="5"/>
      <c r="D323" s="5"/>
      <c r="E323" s="4"/>
      <c r="F323" s="4"/>
    </row>
    <row r="324" spans="1:6" x14ac:dyDescent="0.25">
      <c r="A324">
        <v>321</v>
      </c>
      <c r="B324" s="4"/>
      <c r="C324" s="5"/>
      <c r="D324" s="5"/>
      <c r="E324" s="4"/>
      <c r="F324" s="4"/>
    </row>
    <row r="325" spans="1:6" x14ac:dyDescent="0.25">
      <c r="A325">
        <v>322</v>
      </c>
      <c r="B325" s="4"/>
      <c r="C325" s="5"/>
      <c r="D325" s="5"/>
      <c r="E325" s="4"/>
      <c r="F325" s="4"/>
    </row>
    <row r="326" spans="1:6" x14ac:dyDescent="0.25">
      <c r="A326">
        <v>323</v>
      </c>
      <c r="B326" s="4"/>
      <c r="C326" s="5"/>
      <c r="D326" s="5"/>
      <c r="E326" s="4"/>
      <c r="F326" s="4"/>
    </row>
    <row r="327" spans="1:6" x14ac:dyDescent="0.25">
      <c r="A327">
        <v>324</v>
      </c>
      <c r="B327" s="4"/>
      <c r="C327" s="5"/>
      <c r="D327" s="5"/>
      <c r="E327" s="4"/>
      <c r="F327" s="4"/>
    </row>
    <row r="328" spans="1:6" x14ac:dyDescent="0.25">
      <c r="A328">
        <v>325</v>
      </c>
      <c r="B328" s="4"/>
      <c r="C328" s="5"/>
      <c r="D328" s="5"/>
      <c r="E328" s="4"/>
      <c r="F328" s="4"/>
    </row>
    <row r="329" spans="1:6" x14ac:dyDescent="0.25">
      <c r="A329">
        <v>326</v>
      </c>
      <c r="B329" s="4"/>
      <c r="C329" s="5"/>
      <c r="D329" s="5"/>
      <c r="E329" s="4"/>
      <c r="F329" s="4"/>
    </row>
    <row r="330" spans="1:6" x14ac:dyDescent="0.25">
      <c r="A330">
        <v>327</v>
      </c>
      <c r="B330" s="4"/>
      <c r="C330" s="5"/>
      <c r="D330" s="5"/>
      <c r="E330" s="4"/>
      <c r="F330" s="4"/>
    </row>
    <row r="331" spans="1:6" x14ac:dyDescent="0.25">
      <c r="A331">
        <v>328</v>
      </c>
      <c r="B331" s="4"/>
      <c r="C331" s="5"/>
      <c r="D331" s="5"/>
      <c r="E331" s="4"/>
      <c r="F331" s="4"/>
    </row>
    <row r="332" spans="1:6" x14ac:dyDescent="0.25">
      <c r="A332">
        <v>329</v>
      </c>
      <c r="B332" s="4"/>
      <c r="C332" s="5"/>
      <c r="D332" s="5"/>
      <c r="E332" s="4"/>
      <c r="F332" s="4"/>
    </row>
    <row r="333" spans="1:6" x14ac:dyDescent="0.25">
      <c r="A333">
        <v>330</v>
      </c>
      <c r="B333" s="4"/>
      <c r="C333" s="5"/>
      <c r="D333" s="5"/>
      <c r="E333" s="4"/>
      <c r="F333" s="4"/>
    </row>
    <row r="334" spans="1:6" x14ac:dyDescent="0.25">
      <c r="A334">
        <v>331</v>
      </c>
      <c r="F334" s="4"/>
    </row>
    <row r="335" spans="1:6" x14ac:dyDescent="0.25">
      <c r="A335">
        <v>332</v>
      </c>
    </row>
    <row r="336" spans="1:6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4"/>
  <sheetViews>
    <sheetView topLeftCell="A3" workbookViewId="0">
      <selection activeCell="I350" sqref="I35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222</v>
      </c>
      <c r="C4" t="s">
        <v>217</v>
      </c>
    </row>
    <row r="5" spans="1:3" x14ac:dyDescent="0.25">
      <c r="A5" s="3">
        <v>2</v>
      </c>
      <c r="B5" s="3" t="s">
        <v>222</v>
      </c>
      <c r="C5" s="3" t="s">
        <v>217</v>
      </c>
    </row>
    <row r="6" spans="1:3" x14ac:dyDescent="0.25">
      <c r="A6" s="3">
        <v>3</v>
      </c>
      <c r="B6" s="3" t="s">
        <v>222</v>
      </c>
      <c r="C6" s="3" t="s">
        <v>217</v>
      </c>
    </row>
    <row r="7" spans="1:3" x14ac:dyDescent="0.25">
      <c r="A7" s="3">
        <v>4</v>
      </c>
      <c r="B7" s="3" t="s">
        <v>222</v>
      </c>
      <c r="C7" s="3" t="s">
        <v>217</v>
      </c>
    </row>
    <row r="8" spans="1:3" x14ac:dyDescent="0.25">
      <c r="A8" s="3">
        <v>5</v>
      </c>
      <c r="B8" s="3" t="s">
        <v>222</v>
      </c>
      <c r="C8" s="3" t="s">
        <v>217</v>
      </c>
    </row>
    <row r="9" spans="1:3" x14ac:dyDescent="0.25">
      <c r="A9" s="3">
        <v>6</v>
      </c>
      <c r="B9" s="3" t="s">
        <v>222</v>
      </c>
      <c r="C9" s="3" t="s">
        <v>217</v>
      </c>
    </row>
    <row r="10" spans="1:3" x14ac:dyDescent="0.25">
      <c r="A10" s="3">
        <v>7</v>
      </c>
      <c r="B10" s="3" t="s">
        <v>222</v>
      </c>
      <c r="C10" s="3" t="s">
        <v>217</v>
      </c>
    </row>
    <row r="11" spans="1:3" x14ac:dyDescent="0.25">
      <c r="A11" s="3">
        <v>8</v>
      </c>
      <c r="B11" s="3" t="s">
        <v>222</v>
      </c>
      <c r="C11" s="3" t="s">
        <v>217</v>
      </c>
    </row>
    <row r="12" spans="1:3" x14ac:dyDescent="0.25">
      <c r="A12" s="3">
        <v>9</v>
      </c>
      <c r="B12" s="3" t="s">
        <v>222</v>
      </c>
      <c r="C12" s="3" t="s">
        <v>217</v>
      </c>
    </row>
    <row r="13" spans="1:3" x14ac:dyDescent="0.25">
      <c r="A13" s="3">
        <v>10</v>
      </c>
      <c r="B13" s="3" t="s">
        <v>222</v>
      </c>
      <c r="C13" s="3" t="s">
        <v>217</v>
      </c>
    </row>
    <row r="14" spans="1:3" x14ac:dyDescent="0.25">
      <c r="A14" s="3">
        <v>11</v>
      </c>
      <c r="B14" s="3" t="s">
        <v>222</v>
      </c>
      <c r="C14" s="3" t="s">
        <v>217</v>
      </c>
    </row>
    <row r="15" spans="1:3" x14ac:dyDescent="0.25">
      <c r="A15" s="3">
        <v>12</v>
      </c>
      <c r="B15" s="3" t="s">
        <v>222</v>
      </c>
      <c r="C15" s="3" t="s">
        <v>217</v>
      </c>
    </row>
    <row r="16" spans="1:3" x14ac:dyDescent="0.25">
      <c r="A16" s="3">
        <v>13</v>
      </c>
      <c r="B16" s="3" t="s">
        <v>222</v>
      </c>
      <c r="C16" s="3" t="s">
        <v>217</v>
      </c>
    </row>
    <row r="17" spans="1:3" x14ac:dyDescent="0.25">
      <c r="A17" s="3">
        <v>14</v>
      </c>
      <c r="B17" s="3" t="s">
        <v>222</v>
      </c>
      <c r="C17" s="3" t="s">
        <v>217</v>
      </c>
    </row>
    <row r="18" spans="1:3" x14ac:dyDescent="0.25">
      <c r="A18" s="3">
        <v>15</v>
      </c>
      <c r="B18" s="3" t="s">
        <v>222</v>
      </c>
      <c r="C18" s="3" t="s">
        <v>217</v>
      </c>
    </row>
    <row r="19" spans="1:3" x14ac:dyDescent="0.25">
      <c r="A19" s="3">
        <v>16</v>
      </c>
      <c r="B19" s="3" t="s">
        <v>222</v>
      </c>
      <c r="C19" s="3" t="s">
        <v>217</v>
      </c>
    </row>
    <row r="20" spans="1:3" x14ac:dyDescent="0.25">
      <c r="A20" s="3">
        <v>17</v>
      </c>
      <c r="B20" s="3" t="s">
        <v>222</v>
      </c>
      <c r="C20" s="3" t="s">
        <v>217</v>
      </c>
    </row>
    <row r="21" spans="1:3" x14ac:dyDescent="0.25">
      <c r="A21" s="3">
        <v>18</v>
      </c>
      <c r="B21" s="3" t="s">
        <v>222</v>
      </c>
      <c r="C21" s="3" t="s">
        <v>217</v>
      </c>
    </row>
    <row r="22" spans="1:3" x14ac:dyDescent="0.25">
      <c r="A22" s="3">
        <v>19</v>
      </c>
      <c r="B22" s="3" t="s">
        <v>222</v>
      </c>
      <c r="C22" s="3" t="s">
        <v>217</v>
      </c>
    </row>
    <row r="23" spans="1:3" x14ac:dyDescent="0.25">
      <c r="A23" s="3">
        <v>20</v>
      </c>
      <c r="B23" s="3" t="s">
        <v>222</v>
      </c>
      <c r="C23" s="3" t="s">
        <v>217</v>
      </c>
    </row>
    <row r="24" spans="1:3" x14ac:dyDescent="0.25">
      <c r="A24" s="3">
        <v>21</v>
      </c>
      <c r="B24" s="3" t="s">
        <v>222</v>
      </c>
      <c r="C24" s="3" t="s">
        <v>217</v>
      </c>
    </row>
    <row r="25" spans="1:3" x14ac:dyDescent="0.25">
      <c r="A25" s="3">
        <v>22</v>
      </c>
      <c r="B25" s="3" t="s">
        <v>222</v>
      </c>
      <c r="C25" s="3" t="s">
        <v>217</v>
      </c>
    </row>
    <row r="26" spans="1:3" x14ac:dyDescent="0.25">
      <c r="A26" s="3">
        <v>23</v>
      </c>
      <c r="B26" s="3" t="s">
        <v>222</v>
      </c>
      <c r="C26" s="3" t="s">
        <v>217</v>
      </c>
    </row>
    <row r="27" spans="1:3" x14ac:dyDescent="0.25">
      <c r="A27" s="3">
        <v>24</v>
      </c>
      <c r="B27" s="3" t="s">
        <v>222</v>
      </c>
      <c r="C27" s="3" t="s">
        <v>217</v>
      </c>
    </row>
    <row r="28" spans="1:3" x14ac:dyDescent="0.25">
      <c r="A28" s="3">
        <v>25</v>
      </c>
      <c r="B28" s="3" t="s">
        <v>222</v>
      </c>
      <c r="C28" s="3" t="s">
        <v>217</v>
      </c>
    </row>
    <row r="29" spans="1:3" x14ac:dyDescent="0.25">
      <c r="A29" s="3">
        <v>26</v>
      </c>
      <c r="B29" s="3" t="s">
        <v>222</v>
      </c>
      <c r="C29" s="3" t="s">
        <v>217</v>
      </c>
    </row>
    <row r="30" spans="1:3" x14ac:dyDescent="0.25">
      <c r="A30" s="3">
        <v>27</v>
      </c>
      <c r="B30" s="3" t="s">
        <v>222</v>
      </c>
      <c r="C30" s="3" t="s">
        <v>217</v>
      </c>
    </row>
    <row r="31" spans="1:3" x14ac:dyDescent="0.25">
      <c r="A31" s="3">
        <v>28</v>
      </c>
      <c r="B31" s="3" t="s">
        <v>222</v>
      </c>
      <c r="C31" s="3" t="s">
        <v>217</v>
      </c>
    </row>
    <row r="32" spans="1:3" x14ac:dyDescent="0.25">
      <c r="A32" s="3">
        <v>29</v>
      </c>
      <c r="B32" s="3" t="s">
        <v>222</v>
      </c>
      <c r="C32" s="3" t="s">
        <v>217</v>
      </c>
    </row>
    <row r="33" spans="1:3" x14ac:dyDescent="0.25">
      <c r="A33" s="3">
        <v>30</v>
      </c>
      <c r="B33" s="3" t="s">
        <v>222</v>
      </c>
      <c r="C33" s="3" t="s">
        <v>217</v>
      </c>
    </row>
    <row r="34" spans="1:3" x14ac:dyDescent="0.25">
      <c r="A34" s="3">
        <v>31</v>
      </c>
      <c r="B34" s="3" t="s">
        <v>222</v>
      </c>
      <c r="C34" s="3" t="s">
        <v>217</v>
      </c>
    </row>
    <row r="35" spans="1:3" x14ac:dyDescent="0.25">
      <c r="A35" s="3">
        <v>32</v>
      </c>
      <c r="B35" s="3" t="s">
        <v>222</v>
      </c>
      <c r="C35" s="3" t="s">
        <v>217</v>
      </c>
    </row>
    <row r="36" spans="1:3" x14ac:dyDescent="0.25">
      <c r="A36" s="3">
        <v>33</v>
      </c>
      <c r="B36" s="3" t="s">
        <v>222</v>
      </c>
      <c r="C36" s="3" t="s">
        <v>217</v>
      </c>
    </row>
    <row r="37" spans="1:3" x14ac:dyDescent="0.25">
      <c r="A37" s="3">
        <v>34</v>
      </c>
      <c r="B37" s="3" t="s">
        <v>222</v>
      </c>
      <c r="C37" s="3" t="s">
        <v>217</v>
      </c>
    </row>
    <row r="38" spans="1:3" x14ac:dyDescent="0.25">
      <c r="A38" s="3">
        <v>35</v>
      </c>
      <c r="B38" s="3" t="s">
        <v>222</v>
      </c>
      <c r="C38" s="3" t="s">
        <v>217</v>
      </c>
    </row>
    <row r="39" spans="1:3" x14ac:dyDescent="0.25">
      <c r="A39" s="3">
        <v>36</v>
      </c>
      <c r="B39" s="3" t="s">
        <v>222</v>
      </c>
      <c r="C39" s="3" t="s">
        <v>217</v>
      </c>
    </row>
    <row r="40" spans="1:3" x14ac:dyDescent="0.25">
      <c r="A40" s="3">
        <v>37</v>
      </c>
      <c r="B40" s="3" t="s">
        <v>222</v>
      </c>
      <c r="C40" s="3" t="s">
        <v>217</v>
      </c>
    </row>
    <row r="41" spans="1:3" x14ac:dyDescent="0.25">
      <c r="A41" s="3">
        <v>38</v>
      </c>
      <c r="B41" s="3" t="s">
        <v>222</v>
      </c>
      <c r="C41" s="3" t="s">
        <v>217</v>
      </c>
    </row>
    <row r="42" spans="1:3" x14ac:dyDescent="0.25">
      <c r="A42" s="3">
        <v>39</v>
      </c>
      <c r="B42" s="3" t="s">
        <v>222</v>
      </c>
      <c r="C42" s="3" t="s">
        <v>217</v>
      </c>
    </row>
    <row r="43" spans="1:3" x14ac:dyDescent="0.25">
      <c r="A43" s="3">
        <v>40</v>
      </c>
      <c r="B43" s="3" t="s">
        <v>222</v>
      </c>
      <c r="C43" s="3" t="s">
        <v>217</v>
      </c>
    </row>
    <row r="44" spans="1:3" x14ac:dyDescent="0.25">
      <c r="A44" s="3">
        <v>41</v>
      </c>
      <c r="B44" s="3" t="s">
        <v>222</v>
      </c>
      <c r="C44" s="3" t="s">
        <v>217</v>
      </c>
    </row>
    <row r="45" spans="1:3" x14ac:dyDescent="0.25">
      <c r="A45" s="3">
        <v>42</v>
      </c>
      <c r="B45" s="3" t="s">
        <v>222</v>
      </c>
      <c r="C45" s="3" t="s">
        <v>217</v>
      </c>
    </row>
    <row r="46" spans="1:3" x14ac:dyDescent="0.25">
      <c r="A46" s="3">
        <v>43</v>
      </c>
      <c r="B46" s="3" t="s">
        <v>222</v>
      </c>
      <c r="C46" s="3" t="s">
        <v>217</v>
      </c>
    </row>
    <row r="47" spans="1:3" x14ac:dyDescent="0.25">
      <c r="A47" s="3">
        <v>44</v>
      </c>
      <c r="B47" s="3" t="s">
        <v>222</v>
      </c>
      <c r="C47" s="3" t="s">
        <v>217</v>
      </c>
    </row>
    <row r="48" spans="1:3" x14ac:dyDescent="0.25">
      <c r="A48" s="3">
        <v>45</v>
      </c>
      <c r="B48" s="3" t="s">
        <v>222</v>
      </c>
      <c r="C48" s="3" t="s">
        <v>217</v>
      </c>
    </row>
    <row r="49" spans="1:3" x14ac:dyDescent="0.25">
      <c r="A49" s="3">
        <v>46</v>
      </c>
      <c r="B49" s="3" t="s">
        <v>222</v>
      </c>
      <c r="C49" s="3" t="s">
        <v>217</v>
      </c>
    </row>
    <row r="50" spans="1:3" x14ac:dyDescent="0.25">
      <c r="A50" s="3">
        <v>47</v>
      </c>
      <c r="B50" s="3" t="s">
        <v>222</v>
      </c>
      <c r="C50" s="3" t="s">
        <v>217</v>
      </c>
    </row>
    <row r="51" spans="1:3" x14ac:dyDescent="0.25">
      <c r="A51" s="3">
        <v>48</v>
      </c>
      <c r="B51" s="3" t="s">
        <v>222</v>
      </c>
      <c r="C51" s="3" t="s">
        <v>217</v>
      </c>
    </row>
    <row r="52" spans="1:3" x14ac:dyDescent="0.25">
      <c r="A52" s="3">
        <v>49</v>
      </c>
      <c r="B52" s="3" t="s">
        <v>222</v>
      </c>
      <c r="C52" s="3" t="s">
        <v>217</v>
      </c>
    </row>
    <row r="53" spans="1:3" x14ac:dyDescent="0.25">
      <c r="A53" s="3">
        <v>50</v>
      </c>
      <c r="B53" s="3" t="s">
        <v>222</v>
      </c>
      <c r="C53" s="3" t="s">
        <v>217</v>
      </c>
    </row>
    <row r="54" spans="1:3" x14ac:dyDescent="0.25">
      <c r="A54" s="3">
        <v>51</v>
      </c>
      <c r="B54" s="3" t="s">
        <v>222</v>
      </c>
      <c r="C54" s="3" t="s">
        <v>217</v>
      </c>
    </row>
    <row r="55" spans="1:3" x14ac:dyDescent="0.25">
      <c r="A55" s="3">
        <v>52</v>
      </c>
      <c r="B55" s="3" t="s">
        <v>222</v>
      </c>
      <c r="C55" s="3" t="s">
        <v>217</v>
      </c>
    </row>
    <row r="56" spans="1:3" x14ac:dyDescent="0.25">
      <c r="A56" s="3">
        <v>53</v>
      </c>
      <c r="B56" s="3" t="s">
        <v>222</v>
      </c>
      <c r="C56" s="3" t="s">
        <v>217</v>
      </c>
    </row>
    <row r="57" spans="1:3" x14ac:dyDescent="0.25">
      <c r="A57" s="3">
        <v>54</v>
      </c>
      <c r="B57" s="3" t="s">
        <v>222</v>
      </c>
      <c r="C57" s="3" t="s">
        <v>217</v>
      </c>
    </row>
    <row r="58" spans="1:3" x14ac:dyDescent="0.25">
      <c r="A58" s="3">
        <v>55</v>
      </c>
      <c r="B58" s="3" t="s">
        <v>222</v>
      </c>
      <c r="C58" s="3" t="s">
        <v>217</v>
      </c>
    </row>
    <row r="59" spans="1:3" x14ac:dyDescent="0.25">
      <c r="A59" s="3">
        <v>56</v>
      </c>
      <c r="B59" s="3" t="s">
        <v>222</v>
      </c>
      <c r="C59" s="3" t="s">
        <v>217</v>
      </c>
    </row>
    <row r="60" spans="1:3" x14ac:dyDescent="0.25">
      <c r="A60" s="3">
        <v>57</v>
      </c>
      <c r="B60" s="3" t="s">
        <v>222</v>
      </c>
      <c r="C60" s="3" t="s">
        <v>217</v>
      </c>
    </row>
    <row r="61" spans="1:3" x14ac:dyDescent="0.25">
      <c r="A61" s="3">
        <v>58</v>
      </c>
      <c r="B61" s="3" t="s">
        <v>222</v>
      </c>
      <c r="C61" s="3" t="s">
        <v>217</v>
      </c>
    </row>
    <row r="62" spans="1:3" x14ac:dyDescent="0.25">
      <c r="A62" s="3">
        <v>59</v>
      </c>
      <c r="B62" s="3" t="s">
        <v>222</v>
      </c>
      <c r="C62" s="3" t="s">
        <v>217</v>
      </c>
    </row>
    <row r="63" spans="1:3" x14ac:dyDescent="0.25">
      <c r="A63" s="3">
        <v>60</v>
      </c>
      <c r="B63" s="3" t="s">
        <v>222</v>
      </c>
      <c r="C63" s="3" t="s">
        <v>217</v>
      </c>
    </row>
    <row r="64" spans="1:3" x14ac:dyDescent="0.25">
      <c r="A64" s="3">
        <v>61</v>
      </c>
      <c r="B64" s="3" t="s">
        <v>222</v>
      </c>
      <c r="C64" s="3" t="s">
        <v>217</v>
      </c>
    </row>
    <row r="65" spans="1:3" x14ac:dyDescent="0.25">
      <c r="A65" s="3">
        <v>62</v>
      </c>
      <c r="B65" s="3" t="s">
        <v>222</v>
      </c>
      <c r="C65" s="3" t="s">
        <v>217</v>
      </c>
    </row>
    <row r="66" spans="1:3" x14ac:dyDescent="0.25">
      <c r="A66" s="3">
        <v>63</v>
      </c>
      <c r="B66" s="3" t="s">
        <v>222</v>
      </c>
      <c r="C66" s="3" t="s">
        <v>217</v>
      </c>
    </row>
    <row r="67" spans="1:3" x14ac:dyDescent="0.25">
      <c r="A67" s="3">
        <v>64</v>
      </c>
      <c r="B67" s="3" t="s">
        <v>222</v>
      </c>
      <c r="C67" s="3" t="s">
        <v>217</v>
      </c>
    </row>
    <row r="68" spans="1:3" x14ac:dyDescent="0.25">
      <c r="A68" s="3">
        <v>65</v>
      </c>
      <c r="B68" s="3" t="s">
        <v>222</v>
      </c>
      <c r="C68" s="3" t="s">
        <v>217</v>
      </c>
    </row>
    <row r="69" spans="1:3" x14ac:dyDescent="0.25">
      <c r="A69" s="3">
        <v>66</v>
      </c>
      <c r="B69" s="3" t="s">
        <v>222</v>
      </c>
      <c r="C69" s="3" t="s">
        <v>217</v>
      </c>
    </row>
    <row r="70" spans="1:3" x14ac:dyDescent="0.25">
      <c r="A70" s="3">
        <v>67</v>
      </c>
      <c r="B70" s="3" t="s">
        <v>222</v>
      </c>
      <c r="C70" s="3" t="s">
        <v>217</v>
      </c>
    </row>
    <row r="71" spans="1:3" x14ac:dyDescent="0.25">
      <c r="A71" s="3">
        <v>68</v>
      </c>
      <c r="B71" s="3" t="s">
        <v>222</v>
      </c>
      <c r="C71" s="3" t="s">
        <v>217</v>
      </c>
    </row>
    <row r="72" spans="1:3" x14ac:dyDescent="0.25">
      <c r="A72" s="3">
        <v>69</v>
      </c>
      <c r="B72" s="3" t="s">
        <v>222</v>
      </c>
      <c r="C72" s="3" t="s">
        <v>217</v>
      </c>
    </row>
    <row r="73" spans="1:3" x14ac:dyDescent="0.25">
      <c r="A73" s="3">
        <v>70</v>
      </c>
      <c r="B73" s="3" t="s">
        <v>222</v>
      </c>
      <c r="C73" s="3" t="s">
        <v>217</v>
      </c>
    </row>
    <row r="74" spans="1:3" x14ac:dyDescent="0.25">
      <c r="A74" s="3">
        <v>71</v>
      </c>
      <c r="B74" s="3" t="s">
        <v>222</v>
      </c>
      <c r="C74" s="3" t="s">
        <v>217</v>
      </c>
    </row>
    <row r="75" spans="1:3" x14ac:dyDescent="0.25">
      <c r="A75" s="3">
        <v>72</v>
      </c>
      <c r="B75" s="3" t="s">
        <v>222</v>
      </c>
      <c r="C75" s="3" t="s">
        <v>217</v>
      </c>
    </row>
    <row r="76" spans="1:3" x14ac:dyDescent="0.25">
      <c r="A76" s="3">
        <v>73</v>
      </c>
      <c r="B76" s="3" t="s">
        <v>222</v>
      </c>
      <c r="C76" s="3" t="s">
        <v>217</v>
      </c>
    </row>
    <row r="77" spans="1:3" x14ac:dyDescent="0.25">
      <c r="A77" s="3">
        <v>74</v>
      </c>
      <c r="B77" s="3" t="s">
        <v>222</v>
      </c>
      <c r="C77" s="3" t="s">
        <v>217</v>
      </c>
    </row>
    <row r="78" spans="1:3" x14ac:dyDescent="0.25">
      <c r="A78" s="3">
        <v>75</v>
      </c>
      <c r="B78" s="3" t="s">
        <v>222</v>
      </c>
      <c r="C78" s="3" t="s">
        <v>217</v>
      </c>
    </row>
    <row r="79" spans="1:3" x14ac:dyDescent="0.25">
      <c r="A79" s="3">
        <v>76</v>
      </c>
      <c r="B79" s="3" t="s">
        <v>222</v>
      </c>
      <c r="C79" s="3" t="s">
        <v>217</v>
      </c>
    </row>
    <row r="80" spans="1:3" x14ac:dyDescent="0.25">
      <c r="A80" s="3">
        <v>77</v>
      </c>
      <c r="B80" s="3" t="s">
        <v>222</v>
      </c>
      <c r="C80" s="3" t="s">
        <v>217</v>
      </c>
    </row>
    <row r="81" spans="1:3" x14ac:dyDescent="0.25">
      <c r="A81" s="3">
        <v>78</v>
      </c>
      <c r="B81" s="3" t="s">
        <v>222</v>
      </c>
      <c r="C81" s="3" t="s">
        <v>217</v>
      </c>
    </row>
    <row r="82" spans="1:3" x14ac:dyDescent="0.25">
      <c r="A82" s="3">
        <v>79</v>
      </c>
      <c r="B82" s="3" t="s">
        <v>222</v>
      </c>
      <c r="C82" s="3" t="s">
        <v>217</v>
      </c>
    </row>
    <row r="83" spans="1:3" x14ac:dyDescent="0.25">
      <c r="A83" s="3">
        <v>80</v>
      </c>
      <c r="B83" s="3" t="s">
        <v>222</v>
      </c>
      <c r="C83" s="3" t="s">
        <v>217</v>
      </c>
    </row>
    <row r="84" spans="1:3" x14ac:dyDescent="0.25">
      <c r="A84" s="3">
        <v>81</v>
      </c>
      <c r="B84" s="3" t="s">
        <v>222</v>
      </c>
      <c r="C84" s="3" t="s">
        <v>217</v>
      </c>
    </row>
    <row r="85" spans="1:3" x14ac:dyDescent="0.25">
      <c r="A85" s="3">
        <v>82</v>
      </c>
      <c r="B85" s="3" t="s">
        <v>222</v>
      </c>
      <c r="C85" s="3" t="s">
        <v>217</v>
      </c>
    </row>
    <row r="86" spans="1:3" x14ac:dyDescent="0.25">
      <c r="A86" s="3">
        <v>83</v>
      </c>
      <c r="B86" s="3" t="s">
        <v>222</v>
      </c>
      <c r="C86" s="3" t="s">
        <v>217</v>
      </c>
    </row>
    <row r="87" spans="1:3" x14ac:dyDescent="0.25">
      <c r="A87" s="3">
        <v>84</v>
      </c>
      <c r="B87" s="3" t="s">
        <v>222</v>
      </c>
      <c r="C87" s="3" t="s">
        <v>217</v>
      </c>
    </row>
    <row r="88" spans="1:3" x14ac:dyDescent="0.25">
      <c r="A88" s="3">
        <v>85</v>
      </c>
      <c r="B88" s="3" t="s">
        <v>222</v>
      </c>
      <c r="C88" s="3" t="s">
        <v>217</v>
      </c>
    </row>
    <row r="89" spans="1:3" x14ac:dyDescent="0.25">
      <c r="A89" s="3">
        <v>86</v>
      </c>
      <c r="B89" s="3" t="s">
        <v>222</v>
      </c>
      <c r="C89" s="3" t="s">
        <v>217</v>
      </c>
    </row>
    <row r="90" spans="1:3" x14ac:dyDescent="0.25">
      <c r="A90" s="3">
        <v>87</v>
      </c>
      <c r="B90" s="3" t="s">
        <v>222</v>
      </c>
      <c r="C90" s="3" t="s">
        <v>217</v>
      </c>
    </row>
    <row r="91" spans="1:3" x14ac:dyDescent="0.25">
      <c r="A91" s="3">
        <v>88</v>
      </c>
      <c r="B91" s="3" t="s">
        <v>222</v>
      </c>
      <c r="C91" s="3" t="s">
        <v>217</v>
      </c>
    </row>
    <row r="92" spans="1:3" x14ac:dyDescent="0.25">
      <c r="A92" s="3">
        <v>89</v>
      </c>
      <c r="B92" s="3" t="s">
        <v>222</v>
      </c>
      <c r="C92" s="3" t="s">
        <v>217</v>
      </c>
    </row>
    <row r="93" spans="1:3" x14ac:dyDescent="0.25">
      <c r="A93" s="3">
        <v>90</v>
      </c>
      <c r="B93" s="3" t="s">
        <v>222</v>
      </c>
      <c r="C93" s="3" t="s">
        <v>217</v>
      </c>
    </row>
    <row r="94" spans="1:3" x14ac:dyDescent="0.25">
      <c r="A94" s="3">
        <v>91</v>
      </c>
      <c r="B94" s="3" t="s">
        <v>222</v>
      </c>
      <c r="C94" s="3" t="s">
        <v>217</v>
      </c>
    </row>
    <row r="95" spans="1:3" x14ac:dyDescent="0.25">
      <c r="A95" s="3">
        <v>92</v>
      </c>
      <c r="B95" s="3" t="s">
        <v>222</v>
      </c>
      <c r="C95" s="3" t="s">
        <v>217</v>
      </c>
    </row>
    <row r="96" spans="1:3" x14ac:dyDescent="0.25">
      <c r="A96" s="3">
        <v>93</v>
      </c>
      <c r="B96" s="3" t="s">
        <v>222</v>
      </c>
      <c r="C96" s="3" t="s">
        <v>217</v>
      </c>
    </row>
    <row r="97" spans="1:3" x14ac:dyDescent="0.25">
      <c r="A97" s="3">
        <v>94</v>
      </c>
      <c r="B97" s="3" t="s">
        <v>222</v>
      </c>
      <c r="C97" s="3" t="s">
        <v>217</v>
      </c>
    </row>
    <row r="98" spans="1:3" x14ac:dyDescent="0.25">
      <c r="A98" s="3">
        <v>95</v>
      </c>
      <c r="B98" s="3" t="s">
        <v>222</v>
      </c>
      <c r="C98" s="3" t="s">
        <v>217</v>
      </c>
    </row>
    <row r="99" spans="1:3" x14ac:dyDescent="0.25">
      <c r="A99" s="3">
        <v>96</v>
      </c>
      <c r="B99" s="3" t="s">
        <v>222</v>
      </c>
      <c r="C99" s="3" t="s">
        <v>217</v>
      </c>
    </row>
    <row r="100" spans="1:3" x14ac:dyDescent="0.25">
      <c r="A100" s="3">
        <v>97</v>
      </c>
      <c r="B100" s="3" t="s">
        <v>222</v>
      </c>
      <c r="C100" s="3" t="s">
        <v>217</v>
      </c>
    </row>
    <row r="101" spans="1:3" x14ac:dyDescent="0.25">
      <c r="A101" s="3">
        <v>98</v>
      </c>
      <c r="B101" s="3" t="s">
        <v>222</v>
      </c>
      <c r="C101" s="3" t="s">
        <v>217</v>
      </c>
    </row>
    <row r="102" spans="1:3" x14ac:dyDescent="0.25">
      <c r="A102" s="3">
        <v>99</v>
      </c>
      <c r="B102" s="3" t="s">
        <v>222</v>
      </c>
      <c r="C102" s="3" t="s">
        <v>217</v>
      </c>
    </row>
    <row r="103" spans="1:3" x14ac:dyDescent="0.25">
      <c r="A103" s="3">
        <v>100</v>
      </c>
      <c r="B103" s="3" t="s">
        <v>222</v>
      </c>
      <c r="C103" s="3" t="s">
        <v>217</v>
      </c>
    </row>
    <row r="104" spans="1:3" x14ac:dyDescent="0.25">
      <c r="A104" s="3">
        <v>101</v>
      </c>
      <c r="B104" s="3" t="s">
        <v>222</v>
      </c>
      <c r="C104" s="3" t="s">
        <v>217</v>
      </c>
    </row>
    <row r="105" spans="1:3" x14ac:dyDescent="0.25">
      <c r="A105" s="3">
        <v>102</v>
      </c>
      <c r="B105" s="3" t="s">
        <v>222</v>
      </c>
      <c r="C105" s="3" t="s">
        <v>217</v>
      </c>
    </row>
    <row r="106" spans="1:3" x14ac:dyDescent="0.25">
      <c r="A106" s="3">
        <v>103</v>
      </c>
      <c r="B106" s="3" t="s">
        <v>222</v>
      </c>
      <c r="C106" s="3" t="s">
        <v>217</v>
      </c>
    </row>
    <row r="107" spans="1:3" x14ac:dyDescent="0.25">
      <c r="A107" s="3">
        <v>104</v>
      </c>
      <c r="B107" s="3" t="s">
        <v>222</v>
      </c>
      <c r="C107" s="3" t="s">
        <v>217</v>
      </c>
    </row>
    <row r="108" spans="1:3" x14ac:dyDescent="0.25">
      <c r="A108" s="3">
        <v>105</v>
      </c>
      <c r="B108" s="3" t="s">
        <v>222</v>
      </c>
      <c r="C108" s="3" t="s">
        <v>217</v>
      </c>
    </row>
    <row r="109" spans="1:3" x14ac:dyDescent="0.25">
      <c r="A109" s="3">
        <v>106</v>
      </c>
      <c r="B109" s="3" t="s">
        <v>222</v>
      </c>
      <c r="C109" s="3" t="s">
        <v>217</v>
      </c>
    </row>
    <row r="110" spans="1:3" x14ac:dyDescent="0.25">
      <c r="A110" s="3">
        <v>107</v>
      </c>
      <c r="B110" s="3" t="s">
        <v>222</v>
      </c>
      <c r="C110" s="3" t="s">
        <v>217</v>
      </c>
    </row>
    <row r="111" spans="1:3" x14ac:dyDescent="0.25">
      <c r="A111" s="3">
        <v>108</v>
      </c>
      <c r="B111" s="3" t="s">
        <v>222</v>
      </c>
      <c r="C111" s="3" t="s">
        <v>217</v>
      </c>
    </row>
    <row r="112" spans="1:3" x14ac:dyDescent="0.25">
      <c r="A112" s="3">
        <v>109</v>
      </c>
      <c r="B112" s="3" t="s">
        <v>222</v>
      </c>
      <c r="C112" s="3" t="s">
        <v>217</v>
      </c>
    </row>
    <row r="113" spans="1:3" x14ac:dyDescent="0.25">
      <c r="A113" s="3">
        <v>110</v>
      </c>
      <c r="B113" s="3" t="s">
        <v>222</v>
      </c>
      <c r="C113" s="3" t="s">
        <v>217</v>
      </c>
    </row>
    <row r="114" spans="1:3" x14ac:dyDescent="0.25">
      <c r="A114" s="3">
        <v>111</v>
      </c>
      <c r="B114" s="3" t="s">
        <v>222</v>
      </c>
      <c r="C114" s="3" t="s">
        <v>217</v>
      </c>
    </row>
    <row r="115" spans="1:3" x14ac:dyDescent="0.25">
      <c r="A115" s="3">
        <v>112</v>
      </c>
      <c r="B115" s="3" t="s">
        <v>222</v>
      </c>
      <c r="C115" s="3" t="s">
        <v>217</v>
      </c>
    </row>
    <row r="116" spans="1:3" x14ac:dyDescent="0.25">
      <c r="A116" s="3">
        <v>113</v>
      </c>
      <c r="B116" s="3" t="s">
        <v>222</v>
      </c>
      <c r="C116" s="3" t="s">
        <v>217</v>
      </c>
    </row>
    <row r="117" spans="1:3" x14ac:dyDescent="0.25">
      <c r="A117" s="3">
        <v>114</v>
      </c>
      <c r="B117" s="3" t="s">
        <v>222</v>
      </c>
      <c r="C117" s="3" t="s">
        <v>217</v>
      </c>
    </row>
    <row r="118" spans="1:3" x14ac:dyDescent="0.25">
      <c r="A118" s="3">
        <v>115</v>
      </c>
      <c r="B118" s="3" t="s">
        <v>222</v>
      </c>
      <c r="C118" s="3" t="s">
        <v>217</v>
      </c>
    </row>
    <row r="119" spans="1:3" x14ac:dyDescent="0.25">
      <c r="A119" s="3">
        <v>116</v>
      </c>
      <c r="B119" s="3" t="s">
        <v>222</v>
      </c>
      <c r="C119" s="3" t="s">
        <v>217</v>
      </c>
    </row>
    <row r="120" spans="1:3" x14ac:dyDescent="0.25">
      <c r="A120" s="3">
        <v>117</v>
      </c>
      <c r="B120" s="3" t="s">
        <v>222</v>
      </c>
      <c r="C120" s="3" t="s">
        <v>217</v>
      </c>
    </row>
    <row r="121" spans="1:3" x14ac:dyDescent="0.25">
      <c r="A121" s="3">
        <v>118</v>
      </c>
      <c r="B121" s="3" t="s">
        <v>222</v>
      </c>
      <c r="C121" s="3" t="s">
        <v>217</v>
      </c>
    </row>
    <row r="122" spans="1:3" x14ac:dyDescent="0.25">
      <c r="A122" s="3">
        <v>119</v>
      </c>
      <c r="B122" s="3" t="s">
        <v>222</v>
      </c>
      <c r="C122" s="3" t="s">
        <v>217</v>
      </c>
    </row>
    <row r="123" spans="1:3" x14ac:dyDescent="0.25">
      <c r="A123" s="3">
        <v>120</v>
      </c>
      <c r="B123" s="3" t="s">
        <v>222</v>
      </c>
      <c r="C123" s="3" t="s">
        <v>217</v>
      </c>
    </row>
    <row r="124" spans="1:3" x14ac:dyDescent="0.25">
      <c r="A124" s="3">
        <v>121</v>
      </c>
      <c r="B124" s="3" t="s">
        <v>222</v>
      </c>
      <c r="C124" s="3" t="s">
        <v>217</v>
      </c>
    </row>
    <row r="125" spans="1:3" x14ac:dyDescent="0.25">
      <c r="A125" s="3">
        <v>122</v>
      </c>
      <c r="B125" s="3" t="s">
        <v>222</v>
      </c>
      <c r="C125" s="3" t="s">
        <v>217</v>
      </c>
    </row>
    <row r="126" spans="1:3" x14ac:dyDescent="0.25">
      <c r="A126" s="3">
        <v>123</v>
      </c>
      <c r="B126" s="3" t="s">
        <v>222</v>
      </c>
      <c r="C126" s="3" t="s">
        <v>217</v>
      </c>
    </row>
    <row r="127" spans="1:3" x14ac:dyDescent="0.25">
      <c r="A127" s="3">
        <v>124</v>
      </c>
      <c r="B127" s="3" t="s">
        <v>222</v>
      </c>
      <c r="C127" s="3" t="s">
        <v>217</v>
      </c>
    </row>
    <row r="128" spans="1:3" x14ac:dyDescent="0.25">
      <c r="A128" s="3">
        <v>125</v>
      </c>
      <c r="B128" s="3" t="s">
        <v>222</v>
      </c>
      <c r="C128" s="3" t="s">
        <v>217</v>
      </c>
    </row>
    <row r="129" spans="1:3" x14ac:dyDescent="0.25">
      <c r="A129" s="3">
        <v>126</v>
      </c>
      <c r="B129" s="3" t="s">
        <v>222</v>
      </c>
      <c r="C129" s="3" t="s">
        <v>217</v>
      </c>
    </row>
    <row r="130" spans="1:3" x14ac:dyDescent="0.25">
      <c r="A130" s="3">
        <v>127</v>
      </c>
      <c r="B130" s="3" t="s">
        <v>222</v>
      </c>
      <c r="C130" s="3" t="s">
        <v>217</v>
      </c>
    </row>
    <row r="131" spans="1:3" x14ac:dyDescent="0.25">
      <c r="A131" s="3">
        <v>128</v>
      </c>
      <c r="B131" s="3" t="s">
        <v>222</v>
      </c>
      <c r="C131" s="3" t="s">
        <v>217</v>
      </c>
    </row>
    <row r="132" spans="1:3" x14ac:dyDescent="0.25">
      <c r="A132" s="3">
        <v>129</v>
      </c>
      <c r="B132" s="3" t="s">
        <v>222</v>
      </c>
      <c r="C132" s="3" t="s">
        <v>217</v>
      </c>
    </row>
    <row r="133" spans="1:3" x14ac:dyDescent="0.25">
      <c r="A133" s="3">
        <v>130</v>
      </c>
      <c r="B133" s="3" t="s">
        <v>222</v>
      </c>
      <c r="C133" s="3" t="s">
        <v>217</v>
      </c>
    </row>
    <row r="134" spans="1:3" x14ac:dyDescent="0.25">
      <c r="A134" s="3">
        <v>131</v>
      </c>
      <c r="B134" s="3" t="s">
        <v>222</v>
      </c>
      <c r="C134" s="3" t="s">
        <v>217</v>
      </c>
    </row>
    <row r="135" spans="1:3" x14ac:dyDescent="0.25">
      <c r="A135" s="3">
        <v>132</v>
      </c>
      <c r="B135" s="3" t="s">
        <v>222</v>
      </c>
      <c r="C135" s="3" t="s">
        <v>217</v>
      </c>
    </row>
    <row r="136" spans="1:3" x14ac:dyDescent="0.25">
      <c r="A136" s="3">
        <v>133</v>
      </c>
      <c r="B136" s="3" t="s">
        <v>222</v>
      </c>
      <c r="C136" s="3" t="s">
        <v>217</v>
      </c>
    </row>
    <row r="137" spans="1:3" x14ac:dyDescent="0.25">
      <c r="A137" s="3">
        <v>134</v>
      </c>
      <c r="B137" s="3" t="s">
        <v>222</v>
      </c>
      <c r="C137" s="3" t="s">
        <v>217</v>
      </c>
    </row>
    <row r="138" spans="1:3" x14ac:dyDescent="0.25">
      <c r="A138" s="3">
        <v>135</v>
      </c>
      <c r="B138" s="3" t="s">
        <v>222</v>
      </c>
      <c r="C138" s="3" t="s">
        <v>217</v>
      </c>
    </row>
    <row r="139" spans="1:3" x14ac:dyDescent="0.25">
      <c r="A139" s="3">
        <v>136</v>
      </c>
      <c r="B139" s="3" t="s">
        <v>222</v>
      </c>
      <c r="C139" s="3" t="s">
        <v>217</v>
      </c>
    </row>
    <row r="140" spans="1:3" x14ac:dyDescent="0.25">
      <c r="A140" s="3">
        <v>137</v>
      </c>
      <c r="B140" s="3" t="s">
        <v>222</v>
      </c>
      <c r="C140" s="3" t="s">
        <v>217</v>
      </c>
    </row>
    <row r="141" spans="1:3" x14ac:dyDescent="0.25">
      <c r="A141" s="3">
        <v>138</v>
      </c>
      <c r="B141" s="3" t="s">
        <v>222</v>
      </c>
      <c r="C141" s="3" t="s">
        <v>217</v>
      </c>
    </row>
    <row r="142" spans="1:3" x14ac:dyDescent="0.25">
      <c r="A142" s="3">
        <v>139</v>
      </c>
      <c r="B142" s="3" t="s">
        <v>222</v>
      </c>
      <c r="C142" s="3" t="s">
        <v>217</v>
      </c>
    </row>
    <row r="143" spans="1:3" x14ac:dyDescent="0.25">
      <c r="A143" s="3">
        <v>140</v>
      </c>
      <c r="B143" s="3" t="s">
        <v>222</v>
      </c>
      <c r="C143" s="3" t="s">
        <v>217</v>
      </c>
    </row>
    <row r="144" spans="1:3" x14ac:dyDescent="0.25">
      <c r="A144" s="3">
        <v>141</v>
      </c>
      <c r="B144" s="3" t="s">
        <v>222</v>
      </c>
      <c r="C144" s="3" t="s">
        <v>217</v>
      </c>
    </row>
    <row r="145" spans="1:3" x14ac:dyDescent="0.25">
      <c r="A145" s="3">
        <v>142</v>
      </c>
      <c r="B145" s="3" t="s">
        <v>222</v>
      </c>
      <c r="C145" s="3" t="s">
        <v>217</v>
      </c>
    </row>
    <row r="146" spans="1:3" x14ac:dyDescent="0.25">
      <c r="A146" s="3">
        <v>143</v>
      </c>
      <c r="B146" s="3" t="s">
        <v>222</v>
      </c>
      <c r="C146" s="3" t="s">
        <v>217</v>
      </c>
    </row>
    <row r="147" spans="1:3" x14ac:dyDescent="0.25">
      <c r="A147" s="3">
        <v>144</v>
      </c>
      <c r="B147" s="3" t="s">
        <v>222</v>
      </c>
      <c r="C147" s="3" t="s">
        <v>217</v>
      </c>
    </row>
    <row r="148" spans="1:3" x14ac:dyDescent="0.25">
      <c r="A148" s="3">
        <v>145</v>
      </c>
      <c r="B148" s="3" t="s">
        <v>222</v>
      </c>
      <c r="C148" s="3" t="s">
        <v>217</v>
      </c>
    </row>
    <row r="149" spans="1:3" x14ac:dyDescent="0.25">
      <c r="A149" s="3">
        <v>146</v>
      </c>
      <c r="B149" s="3" t="s">
        <v>222</v>
      </c>
      <c r="C149" s="3" t="s">
        <v>217</v>
      </c>
    </row>
    <row r="150" spans="1:3" x14ac:dyDescent="0.25">
      <c r="A150" s="3">
        <v>147</v>
      </c>
      <c r="B150" s="3" t="s">
        <v>222</v>
      </c>
      <c r="C150" s="3" t="s">
        <v>217</v>
      </c>
    </row>
    <row r="151" spans="1:3" x14ac:dyDescent="0.25">
      <c r="A151" s="3">
        <v>148</v>
      </c>
      <c r="B151" s="3" t="s">
        <v>222</v>
      </c>
      <c r="C151" s="3" t="s">
        <v>217</v>
      </c>
    </row>
    <row r="152" spans="1:3" x14ac:dyDescent="0.25">
      <c r="A152" s="3">
        <v>149</v>
      </c>
      <c r="B152" s="3" t="s">
        <v>222</v>
      </c>
      <c r="C152" s="3" t="s">
        <v>217</v>
      </c>
    </row>
    <row r="153" spans="1:3" x14ac:dyDescent="0.25">
      <c r="A153" s="3">
        <v>150</v>
      </c>
      <c r="B153" s="3" t="s">
        <v>222</v>
      </c>
      <c r="C153" s="3" t="s">
        <v>217</v>
      </c>
    </row>
    <row r="154" spans="1:3" x14ac:dyDescent="0.25">
      <c r="A154" s="3">
        <v>151</v>
      </c>
      <c r="B154" s="3" t="s">
        <v>222</v>
      </c>
      <c r="C154" s="3" t="s">
        <v>217</v>
      </c>
    </row>
    <row r="155" spans="1:3" x14ac:dyDescent="0.25">
      <c r="A155" s="3">
        <v>152</v>
      </c>
      <c r="B155" s="3" t="s">
        <v>222</v>
      </c>
      <c r="C155" s="3" t="s">
        <v>217</v>
      </c>
    </row>
    <row r="156" spans="1:3" x14ac:dyDescent="0.25">
      <c r="A156" s="3">
        <v>153</v>
      </c>
      <c r="B156" s="3" t="s">
        <v>222</v>
      </c>
      <c r="C156" s="3" t="s">
        <v>217</v>
      </c>
    </row>
    <row r="157" spans="1:3" x14ac:dyDescent="0.25">
      <c r="A157" s="3">
        <v>154</v>
      </c>
      <c r="B157" s="3" t="s">
        <v>222</v>
      </c>
      <c r="C157" s="3" t="s">
        <v>217</v>
      </c>
    </row>
    <row r="158" spans="1:3" x14ac:dyDescent="0.25">
      <c r="A158" s="3">
        <v>155</v>
      </c>
      <c r="B158" s="3" t="s">
        <v>222</v>
      </c>
      <c r="C158" s="3" t="s">
        <v>217</v>
      </c>
    </row>
    <row r="159" spans="1:3" x14ac:dyDescent="0.25">
      <c r="A159" s="3">
        <v>156</v>
      </c>
      <c r="B159" s="3" t="s">
        <v>222</v>
      </c>
      <c r="C159" s="3" t="s">
        <v>217</v>
      </c>
    </row>
    <row r="160" spans="1:3" x14ac:dyDescent="0.25">
      <c r="A160" s="3">
        <v>157</v>
      </c>
      <c r="B160" s="3" t="s">
        <v>222</v>
      </c>
      <c r="C160" s="3" t="s">
        <v>217</v>
      </c>
    </row>
    <row r="161" spans="1:3" x14ac:dyDescent="0.25">
      <c r="A161" s="3">
        <v>158</v>
      </c>
      <c r="B161" s="3" t="s">
        <v>222</v>
      </c>
      <c r="C161" s="3" t="s">
        <v>217</v>
      </c>
    </row>
    <row r="162" spans="1:3" x14ac:dyDescent="0.25">
      <c r="A162" s="3">
        <v>159</v>
      </c>
      <c r="B162" s="3" t="s">
        <v>222</v>
      </c>
      <c r="C162" s="3" t="s">
        <v>217</v>
      </c>
    </row>
    <row r="163" spans="1:3" x14ac:dyDescent="0.25">
      <c r="A163" s="3">
        <v>160</v>
      </c>
      <c r="B163" s="3" t="s">
        <v>222</v>
      </c>
      <c r="C163" s="3" t="s">
        <v>217</v>
      </c>
    </row>
    <row r="164" spans="1:3" x14ac:dyDescent="0.25">
      <c r="A164" s="3">
        <v>161</v>
      </c>
      <c r="B164" s="3" t="s">
        <v>222</v>
      </c>
      <c r="C164" s="3" t="s">
        <v>217</v>
      </c>
    </row>
    <row r="165" spans="1:3" x14ac:dyDescent="0.25">
      <c r="A165" s="3">
        <v>162</v>
      </c>
      <c r="B165" s="3" t="s">
        <v>222</v>
      </c>
      <c r="C165" s="3" t="s">
        <v>217</v>
      </c>
    </row>
    <row r="166" spans="1:3" x14ac:dyDescent="0.25">
      <c r="A166" s="3">
        <v>163</v>
      </c>
      <c r="B166" s="3" t="s">
        <v>222</v>
      </c>
      <c r="C166" s="3" t="s">
        <v>217</v>
      </c>
    </row>
    <row r="167" spans="1:3" x14ac:dyDescent="0.25">
      <c r="A167" s="3">
        <v>164</v>
      </c>
      <c r="B167" s="3" t="s">
        <v>222</v>
      </c>
      <c r="C167" s="3" t="s">
        <v>217</v>
      </c>
    </row>
    <row r="168" spans="1:3" x14ac:dyDescent="0.25">
      <c r="A168" s="3">
        <v>165</v>
      </c>
      <c r="B168" s="3" t="s">
        <v>222</v>
      </c>
      <c r="C168" s="3" t="s">
        <v>217</v>
      </c>
    </row>
    <row r="169" spans="1:3" x14ac:dyDescent="0.25">
      <c r="A169" s="3">
        <v>166</v>
      </c>
      <c r="B169" s="3" t="s">
        <v>222</v>
      </c>
      <c r="C169" s="3" t="s">
        <v>217</v>
      </c>
    </row>
    <row r="170" spans="1:3" x14ac:dyDescent="0.25">
      <c r="A170" s="3">
        <v>167</v>
      </c>
      <c r="B170" s="3" t="s">
        <v>222</v>
      </c>
      <c r="C170" s="3" t="s">
        <v>217</v>
      </c>
    </row>
    <row r="171" spans="1:3" x14ac:dyDescent="0.25">
      <c r="A171" s="3">
        <v>168</v>
      </c>
      <c r="B171" s="3" t="s">
        <v>222</v>
      </c>
      <c r="C171" s="3" t="s">
        <v>217</v>
      </c>
    </row>
    <row r="172" spans="1:3" x14ac:dyDescent="0.25">
      <c r="A172" s="3">
        <v>169</v>
      </c>
      <c r="B172" s="3" t="s">
        <v>222</v>
      </c>
      <c r="C172" s="3" t="s">
        <v>217</v>
      </c>
    </row>
    <row r="173" spans="1:3" x14ac:dyDescent="0.25">
      <c r="A173" s="3">
        <v>170</v>
      </c>
      <c r="B173" s="3" t="s">
        <v>222</v>
      </c>
      <c r="C173" s="3" t="s">
        <v>217</v>
      </c>
    </row>
    <row r="174" spans="1:3" x14ac:dyDescent="0.25">
      <c r="A174" s="3">
        <v>171</v>
      </c>
      <c r="B174" s="3" t="s">
        <v>222</v>
      </c>
      <c r="C174" s="3" t="s">
        <v>217</v>
      </c>
    </row>
    <row r="175" spans="1:3" x14ac:dyDescent="0.25">
      <c r="A175" s="3">
        <v>172</v>
      </c>
      <c r="B175" s="3" t="s">
        <v>222</v>
      </c>
      <c r="C175" s="3" t="s">
        <v>217</v>
      </c>
    </row>
    <row r="176" spans="1:3" x14ac:dyDescent="0.25">
      <c r="A176" s="3">
        <v>173</v>
      </c>
      <c r="B176" s="3" t="s">
        <v>222</v>
      </c>
      <c r="C176" s="3" t="s">
        <v>217</v>
      </c>
    </row>
    <row r="177" spans="1:3" x14ac:dyDescent="0.25">
      <c r="A177" s="3">
        <v>174</v>
      </c>
      <c r="B177" s="3" t="s">
        <v>222</v>
      </c>
      <c r="C177" s="3" t="s">
        <v>217</v>
      </c>
    </row>
    <row r="178" spans="1:3" x14ac:dyDescent="0.25">
      <c r="A178" s="3">
        <v>175</v>
      </c>
      <c r="B178" s="3" t="s">
        <v>222</v>
      </c>
      <c r="C178" s="3" t="s">
        <v>217</v>
      </c>
    </row>
    <row r="179" spans="1:3" x14ac:dyDescent="0.25">
      <c r="A179" s="3">
        <v>176</v>
      </c>
      <c r="B179" s="3" t="s">
        <v>222</v>
      </c>
      <c r="C179" s="3" t="s">
        <v>217</v>
      </c>
    </row>
    <row r="180" spans="1:3" x14ac:dyDescent="0.25">
      <c r="A180" s="3">
        <v>177</v>
      </c>
      <c r="B180" s="3" t="s">
        <v>222</v>
      </c>
      <c r="C180" s="3" t="s">
        <v>217</v>
      </c>
    </row>
    <row r="181" spans="1:3" x14ac:dyDescent="0.25">
      <c r="A181" s="3">
        <v>178</v>
      </c>
      <c r="B181" s="3" t="s">
        <v>222</v>
      </c>
      <c r="C181" s="3" t="s">
        <v>217</v>
      </c>
    </row>
    <row r="182" spans="1:3" x14ac:dyDescent="0.25">
      <c r="A182" s="3">
        <v>179</v>
      </c>
      <c r="B182" s="3" t="s">
        <v>222</v>
      </c>
      <c r="C182" s="3" t="s">
        <v>217</v>
      </c>
    </row>
    <row r="183" spans="1:3" x14ac:dyDescent="0.25">
      <c r="A183" s="3">
        <v>180</v>
      </c>
      <c r="B183" s="3" t="s">
        <v>222</v>
      </c>
      <c r="C183" s="3" t="s">
        <v>217</v>
      </c>
    </row>
    <row r="184" spans="1:3" x14ac:dyDescent="0.25">
      <c r="A184" s="3">
        <v>181</v>
      </c>
      <c r="B184" s="3" t="s">
        <v>222</v>
      </c>
      <c r="C184" s="3" t="s">
        <v>217</v>
      </c>
    </row>
    <row r="185" spans="1:3" x14ac:dyDescent="0.25">
      <c r="A185" s="3">
        <v>182</v>
      </c>
      <c r="B185" s="3" t="s">
        <v>222</v>
      </c>
      <c r="C185" s="3" t="s">
        <v>217</v>
      </c>
    </row>
    <row r="186" spans="1:3" x14ac:dyDescent="0.25">
      <c r="A186" s="3">
        <v>183</v>
      </c>
      <c r="B186" s="3" t="s">
        <v>222</v>
      </c>
      <c r="C186" s="3" t="s">
        <v>217</v>
      </c>
    </row>
    <row r="187" spans="1:3" x14ac:dyDescent="0.25">
      <c r="A187" s="3">
        <v>184</v>
      </c>
      <c r="B187" s="3" t="s">
        <v>222</v>
      </c>
      <c r="C187" s="3" t="s">
        <v>217</v>
      </c>
    </row>
    <row r="188" spans="1:3" x14ac:dyDescent="0.25">
      <c r="A188" s="3">
        <v>185</v>
      </c>
      <c r="B188" s="3" t="s">
        <v>222</v>
      </c>
      <c r="C188" s="3" t="s">
        <v>217</v>
      </c>
    </row>
    <row r="189" spans="1:3" x14ac:dyDescent="0.25">
      <c r="A189" s="3">
        <v>186</v>
      </c>
      <c r="B189" s="3" t="s">
        <v>222</v>
      </c>
      <c r="C189" s="3" t="s">
        <v>217</v>
      </c>
    </row>
    <row r="190" spans="1:3" x14ac:dyDescent="0.25">
      <c r="A190" s="3">
        <v>187</v>
      </c>
      <c r="B190" s="3" t="s">
        <v>222</v>
      </c>
      <c r="C190" s="3" t="s">
        <v>217</v>
      </c>
    </row>
    <row r="191" spans="1:3" x14ac:dyDescent="0.25">
      <c r="A191" s="3">
        <v>188</v>
      </c>
      <c r="B191" s="3" t="s">
        <v>222</v>
      </c>
      <c r="C191" s="3" t="s">
        <v>217</v>
      </c>
    </row>
    <row r="192" spans="1:3" x14ac:dyDescent="0.25">
      <c r="A192" s="3">
        <v>189</v>
      </c>
      <c r="B192" s="3" t="s">
        <v>222</v>
      </c>
      <c r="C192" s="3" t="s">
        <v>217</v>
      </c>
    </row>
    <row r="193" spans="1:3" x14ac:dyDescent="0.25">
      <c r="A193" s="3">
        <v>190</v>
      </c>
      <c r="B193" s="3" t="s">
        <v>222</v>
      </c>
      <c r="C193" s="3" t="s">
        <v>217</v>
      </c>
    </row>
    <row r="194" spans="1:3" x14ac:dyDescent="0.25">
      <c r="A194" s="3">
        <v>191</v>
      </c>
      <c r="B194" s="3" t="s">
        <v>222</v>
      </c>
      <c r="C194" s="3" t="s">
        <v>217</v>
      </c>
    </row>
    <row r="195" spans="1:3" x14ac:dyDescent="0.25">
      <c r="A195" s="3">
        <v>192</v>
      </c>
      <c r="B195" s="3" t="s">
        <v>222</v>
      </c>
      <c r="C195" s="3" t="s">
        <v>217</v>
      </c>
    </row>
    <row r="196" spans="1:3" x14ac:dyDescent="0.25">
      <c r="A196" s="3">
        <v>193</v>
      </c>
      <c r="B196" s="3" t="s">
        <v>222</v>
      </c>
      <c r="C196" s="3" t="s">
        <v>217</v>
      </c>
    </row>
    <row r="197" spans="1:3" x14ac:dyDescent="0.25">
      <c r="A197" s="3">
        <v>194</v>
      </c>
      <c r="B197" s="3" t="s">
        <v>222</v>
      </c>
      <c r="C197" s="3" t="s">
        <v>217</v>
      </c>
    </row>
    <row r="198" spans="1:3" x14ac:dyDescent="0.25">
      <c r="A198" s="3">
        <v>195</v>
      </c>
      <c r="B198" s="3" t="s">
        <v>222</v>
      </c>
      <c r="C198" s="3" t="s">
        <v>217</v>
      </c>
    </row>
    <row r="199" spans="1:3" x14ac:dyDescent="0.25">
      <c r="A199" s="3">
        <v>196</v>
      </c>
      <c r="B199" s="3" t="s">
        <v>222</v>
      </c>
      <c r="C199" s="3" t="s">
        <v>217</v>
      </c>
    </row>
    <row r="200" spans="1:3" x14ac:dyDescent="0.25">
      <c r="A200" s="3">
        <v>197</v>
      </c>
      <c r="B200" s="3" t="s">
        <v>222</v>
      </c>
      <c r="C200" s="3" t="s">
        <v>217</v>
      </c>
    </row>
    <row r="201" spans="1:3" x14ac:dyDescent="0.25">
      <c r="A201" s="3">
        <v>198</v>
      </c>
      <c r="B201" s="3" t="s">
        <v>222</v>
      </c>
      <c r="C201" s="3" t="s">
        <v>217</v>
      </c>
    </row>
    <row r="202" spans="1:3" x14ac:dyDescent="0.25">
      <c r="A202" s="3">
        <v>199</v>
      </c>
      <c r="B202" s="3" t="s">
        <v>222</v>
      </c>
      <c r="C202" s="3" t="s">
        <v>217</v>
      </c>
    </row>
    <row r="203" spans="1:3" x14ac:dyDescent="0.25">
      <c r="A203" s="3">
        <v>200</v>
      </c>
      <c r="B203" s="3" t="s">
        <v>222</v>
      </c>
      <c r="C203" s="3" t="s">
        <v>217</v>
      </c>
    </row>
    <row r="204" spans="1:3" x14ac:dyDescent="0.25">
      <c r="A204" s="3">
        <v>201</v>
      </c>
      <c r="B204" s="3" t="s">
        <v>222</v>
      </c>
      <c r="C204" s="3" t="s">
        <v>217</v>
      </c>
    </row>
    <row r="205" spans="1:3" x14ac:dyDescent="0.25">
      <c r="A205" s="3">
        <v>202</v>
      </c>
      <c r="B205" s="3" t="s">
        <v>222</v>
      </c>
      <c r="C205" s="3" t="s">
        <v>217</v>
      </c>
    </row>
    <row r="206" spans="1:3" x14ac:dyDescent="0.25">
      <c r="A206" s="3">
        <v>203</v>
      </c>
      <c r="B206" s="3" t="s">
        <v>222</v>
      </c>
      <c r="C206" s="3" t="s">
        <v>217</v>
      </c>
    </row>
    <row r="207" spans="1:3" x14ac:dyDescent="0.25">
      <c r="A207" s="3">
        <v>204</v>
      </c>
      <c r="B207" s="3" t="s">
        <v>222</v>
      </c>
      <c r="C207" s="3" t="s">
        <v>217</v>
      </c>
    </row>
    <row r="208" spans="1:3" x14ac:dyDescent="0.25">
      <c r="A208" s="3">
        <v>205</v>
      </c>
      <c r="B208" s="3" t="s">
        <v>222</v>
      </c>
      <c r="C208" s="3" t="s">
        <v>217</v>
      </c>
    </row>
    <row r="209" spans="1:3" x14ac:dyDescent="0.25">
      <c r="A209" s="3">
        <v>206</v>
      </c>
      <c r="B209" s="3" t="s">
        <v>222</v>
      </c>
      <c r="C209" s="3" t="s">
        <v>217</v>
      </c>
    </row>
    <row r="210" spans="1:3" x14ac:dyDescent="0.25">
      <c r="A210" s="3">
        <v>207</v>
      </c>
      <c r="B210" s="3" t="s">
        <v>222</v>
      </c>
      <c r="C210" s="3" t="s">
        <v>217</v>
      </c>
    </row>
    <row r="211" spans="1:3" x14ac:dyDescent="0.25">
      <c r="A211" s="3">
        <v>208</v>
      </c>
      <c r="B211" s="3" t="s">
        <v>222</v>
      </c>
      <c r="C211" s="3" t="s">
        <v>217</v>
      </c>
    </row>
    <row r="212" spans="1:3" x14ac:dyDescent="0.25">
      <c r="A212" s="3">
        <v>209</v>
      </c>
      <c r="B212" s="3" t="s">
        <v>222</v>
      </c>
      <c r="C212" s="3" t="s">
        <v>217</v>
      </c>
    </row>
    <row r="213" spans="1:3" x14ac:dyDescent="0.25">
      <c r="A213" s="3">
        <v>210</v>
      </c>
      <c r="B213" s="3" t="s">
        <v>222</v>
      </c>
      <c r="C213" s="3" t="s">
        <v>217</v>
      </c>
    </row>
    <row r="214" spans="1:3" x14ac:dyDescent="0.25">
      <c r="A214" s="3">
        <v>211</v>
      </c>
      <c r="B214" s="3" t="s">
        <v>222</v>
      </c>
      <c r="C214" s="3" t="s">
        <v>217</v>
      </c>
    </row>
    <row r="215" spans="1:3" x14ac:dyDescent="0.25">
      <c r="A215" s="3">
        <v>212</v>
      </c>
      <c r="B215" s="3" t="s">
        <v>222</v>
      </c>
      <c r="C215" s="3" t="s">
        <v>217</v>
      </c>
    </row>
    <row r="216" spans="1:3" x14ac:dyDescent="0.25">
      <c r="A216" s="3">
        <v>213</v>
      </c>
      <c r="B216" s="3" t="s">
        <v>222</v>
      </c>
      <c r="C216" s="3" t="s">
        <v>217</v>
      </c>
    </row>
    <row r="217" spans="1:3" x14ac:dyDescent="0.25">
      <c r="A217" s="3">
        <v>214</v>
      </c>
      <c r="B217" s="3" t="s">
        <v>222</v>
      </c>
      <c r="C217" s="3" t="s">
        <v>217</v>
      </c>
    </row>
    <row r="218" spans="1:3" x14ac:dyDescent="0.25">
      <c r="A218" s="3">
        <v>215</v>
      </c>
      <c r="B218" s="3" t="s">
        <v>222</v>
      </c>
      <c r="C218" s="3" t="s">
        <v>217</v>
      </c>
    </row>
    <row r="219" spans="1:3" x14ac:dyDescent="0.25">
      <c r="A219" s="3">
        <v>216</v>
      </c>
      <c r="B219" s="3" t="s">
        <v>222</v>
      </c>
      <c r="C219" s="3" t="s">
        <v>217</v>
      </c>
    </row>
    <row r="220" spans="1:3" x14ac:dyDescent="0.25">
      <c r="A220" s="3">
        <v>217</v>
      </c>
      <c r="B220" s="3" t="s">
        <v>222</v>
      </c>
      <c r="C220" s="3" t="s">
        <v>217</v>
      </c>
    </row>
    <row r="221" spans="1:3" x14ac:dyDescent="0.25">
      <c r="A221" s="3">
        <v>218</v>
      </c>
      <c r="B221" s="3" t="s">
        <v>222</v>
      </c>
      <c r="C221" s="3" t="s">
        <v>217</v>
      </c>
    </row>
    <row r="222" spans="1:3" x14ac:dyDescent="0.25">
      <c r="A222" s="3">
        <v>219</v>
      </c>
      <c r="B222" s="3" t="s">
        <v>222</v>
      </c>
      <c r="C222" s="3" t="s">
        <v>217</v>
      </c>
    </row>
    <row r="223" spans="1:3" x14ac:dyDescent="0.25">
      <c r="A223" s="3">
        <v>220</v>
      </c>
      <c r="B223" s="3" t="s">
        <v>222</v>
      </c>
      <c r="C223" s="3" t="s">
        <v>217</v>
      </c>
    </row>
    <row r="224" spans="1:3" x14ac:dyDescent="0.25">
      <c r="A224" s="3">
        <v>221</v>
      </c>
      <c r="B224" s="3" t="s">
        <v>222</v>
      </c>
      <c r="C224" s="3" t="s">
        <v>217</v>
      </c>
    </row>
    <row r="225" spans="1:3" x14ac:dyDescent="0.25">
      <c r="A225" s="3">
        <v>222</v>
      </c>
      <c r="B225" s="3" t="s">
        <v>222</v>
      </c>
      <c r="C225" s="3" t="s">
        <v>217</v>
      </c>
    </row>
    <row r="226" spans="1:3" x14ac:dyDescent="0.25">
      <c r="A226" s="3">
        <v>223</v>
      </c>
      <c r="B226" s="3" t="s">
        <v>222</v>
      </c>
      <c r="C226" s="3" t="s">
        <v>217</v>
      </c>
    </row>
    <row r="227" spans="1:3" x14ac:dyDescent="0.25">
      <c r="A227" s="3">
        <v>224</v>
      </c>
      <c r="B227" s="3" t="s">
        <v>222</v>
      </c>
      <c r="C227" s="3" t="s">
        <v>217</v>
      </c>
    </row>
    <row r="228" spans="1:3" x14ac:dyDescent="0.25">
      <c r="A228" s="3">
        <v>225</v>
      </c>
      <c r="B228" s="3" t="s">
        <v>222</v>
      </c>
      <c r="C228" s="3" t="s">
        <v>217</v>
      </c>
    </row>
    <row r="229" spans="1:3" x14ac:dyDescent="0.25">
      <c r="A229" s="3">
        <v>226</v>
      </c>
      <c r="B229" s="3" t="s">
        <v>222</v>
      </c>
      <c r="C229" s="3" t="s">
        <v>217</v>
      </c>
    </row>
    <row r="230" spans="1:3" x14ac:dyDescent="0.25">
      <c r="A230" s="3">
        <v>227</v>
      </c>
      <c r="B230" s="3" t="s">
        <v>222</v>
      </c>
      <c r="C230" s="3" t="s">
        <v>217</v>
      </c>
    </row>
    <row r="231" spans="1:3" x14ac:dyDescent="0.25">
      <c r="A231" s="3">
        <v>228</v>
      </c>
      <c r="B231" s="3" t="s">
        <v>222</v>
      </c>
      <c r="C231" s="3" t="s">
        <v>217</v>
      </c>
    </row>
    <row r="232" spans="1:3" x14ac:dyDescent="0.25">
      <c r="A232" s="3">
        <v>229</v>
      </c>
      <c r="B232" s="3" t="s">
        <v>222</v>
      </c>
      <c r="C232" s="3" t="s">
        <v>217</v>
      </c>
    </row>
    <row r="233" spans="1:3" x14ac:dyDescent="0.25">
      <c r="A233" s="3">
        <v>230</v>
      </c>
      <c r="B233" s="3" t="s">
        <v>222</v>
      </c>
      <c r="C233" s="3" t="s">
        <v>217</v>
      </c>
    </row>
    <row r="234" spans="1:3" x14ac:dyDescent="0.25">
      <c r="A234" s="3">
        <v>231</v>
      </c>
      <c r="B234" s="3" t="s">
        <v>222</v>
      </c>
      <c r="C234" s="3" t="s">
        <v>217</v>
      </c>
    </row>
    <row r="235" spans="1:3" x14ac:dyDescent="0.25">
      <c r="A235" s="3">
        <v>232</v>
      </c>
      <c r="B235" s="3" t="s">
        <v>222</v>
      </c>
      <c r="C235" s="3" t="s">
        <v>217</v>
      </c>
    </row>
    <row r="236" spans="1:3" x14ac:dyDescent="0.25">
      <c r="A236" s="3">
        <v>233</v>
      </c>
      <c r="B236" s="3" t="s">
        <v>222</v>
      </c>
      <c r="C236" s="3" t="s">
        <v>217</v>
      </c>
    </row>
    <row r="237" spans="1:3" x14ac:dyDescent="0.25">
      <c r="A237" s="3">
        <v>234</v>
      </c>
      <c r="B237" s="3" t="s">
        <v>222</v>
      </c>
      <c r="C237" s="3" t="s">
        <v>217</v>
      </c>
    </row>
    <row r="238" spans="1:3" x14ac:dyDescent="0.25">
      <c r="A238" s="3">
        <v>235</v>
      </c>
      <c r="B238" s="3" t="s">
        <v>222</v>
      </c>
      <c r="C238" s="3" t="s">
        <v>217</v>
      </c>
    </row>
    <row r="239" spans="1:3" x14ac:dyDescent="0.25">
      <c r="A239" s="3">
        <v>236</v>
      </c>
      <c r="B239" s="3" t="s">
        <v>222</v>
      </c>
      <c r="C239" s="3" t="s">
        <v>217</v>
      </c>
    </row>
    <row r="240" spans="1:3" x14ac:dyDescent="0.25">
      <c r="A240" s="3">
        <v>237</v>
      </c>
      <c r="B240" s="3" t="s">
        <v>222</v>
      </c>
      <c r="C240" s="3" t="s">
        <v>217</v>
      </c>
    </row>
    <row r="241" spans="1:3" x14ac:dyDescent="0.25">
      <c r="A241" s="3">
        <v>238</v>
      </c>
      <c r="B241" s="3" t="s">
        <v>222</v>
      </c>
      <c r="C241" s="3" t="s">
        <v>217</v>
      </c>
    </row>
    <row r="242" spans="1:3" x14ac:dyDescent="0.25">
      <c r="A242" s="3">
        <v>239</v>
      </c>
      <c r="B242" s="3" t="s">
        <v>222</v>
      </c>
      <c r="C242" s="3" t="s">
        <v>217</v>
      </c>
    </row>
    <row r="243" spans="1:3" x14ac:dyDescent="0.25">
      <c r="A243" s="3">
        <v>240</v>
      </c>
      <c r="B243" s="3" t="s">
        <v>222</v>
      </c>
      <c r="C243" s="3" t="s">
        <v>217</v>
      </c>
    </row>
    <row r="244" spans="1:3" x14ac:dyDescent="0.25">
      <c r="A244" s="3">
        <v>241</v>
      </c>
      <c r="B244" s="3" t="s">
        <v>222</v>
      </c>
      <c r="C244" s="3" t="s">
        <v>217</v>
      </c>
    </row>
    <row r="245" spans="1:3" x14ac:dyDescent="0.25">
      <c r="A245" s="3">
        <v>242</v>
      </c>
      <c r="B245" s="3" t="s">
        <v>222</v>
      </c>
      <c r="C245" s="3" t="s">
        <v>217</v>
      </c>
    </row>
    <row r="246" spans="1:3" x14ac:dyDescent="0.25">
      <c r="A246" s="3">
        <v>243</v>
      </c>
      <c r="B246" s="3" t="s">
        <v>222</v>
      </c>
      <c r="C246" s="3" t="s">
        <v>217</v>
      </c>
    </row>
    <row r="247" spans="1:3" x14ac:dyDescent="0.25">
      <c r="A247" s="3">
        <v>244</v>
      </c>
      <c r="B247" s="3" t="s">
        <v>222</v>
      </c>
      <c r="C247" s="3" t="s">
        <v>217</v>
      </c>
    </row>
    <row r="248" spans="1:3" x14ac:dyDescent="0.25">
      <c r="A248" s="3">
        <v>245</v>
      </c>
      <c r="B248" s="3" t="s">
        <v>222</v>
      </c>
      <c r="C248" s="3" t="s">
        <v>217</v>
      </c>
    </row>
    <row r="249" spans="1:3" x14ac:dyDescent="0.25">
      <c r="A249" s="3">
        <v>246</v>
      </c>
      <c r="B249" s="3" t="s">
        <v>222</v>
      </c>
      <c r="C249" s="3" t="s">
        <v>217</v>
      </c>
    </row>
    <row r="250" spans="1:3" x14ac:dyDescent="0.25">
      <c r="A250" s="3">
        <v>247</v>
      </c>
      <c r="B250" s="3" t="s">
        <v>222</v>
      </c>
      <c r="C250" s="3" t="s">
        <v>217</v>
      </c>
    </row>
    <row r="251" spans="1:3" x14ac:dyDescent="0.25">
      <c r="A251" s="3">
        <v>248</v>
      </c>
      <c r="B251" s="3" t="s">
        <v>222</v>
      </c>
      <c r="C251" s="3" t="s">
        <v>217</v>
      </c>
    </row>
    <row r="252" spans="1:3" x14ac:dyDescent="0.25">
      <c r="A252" s="3">
        <v>249</v>
      </c>
      <c r="B252" s="3" t="s">
        <v>222</v>
      </c>
      <c r="C252" s="3" t="s">
        <v>217</v>
      </c>
    </row>
    <row r="253" spans="1:3" x14ac:dyDescent="0.25">
      <c r="A253" s="3">
        <v>250</v>
      </c>
      <c r="B253" s="3" t="s">
        <v>222</v>
      </c>
      <c r="C253" s="3" t="s">
        <v>217</v>
      </c>
    </row>
    <row r="254" spans="1:3" x14ac:dyDescent="0.25">
      <c r="A254" s="3">
        <v>251</v>
      </c>
      <c r="B254" s="3" t="s">
        <v>222</v>
      </c>
      <c r="C254" s="3" t="s">
        <v>217</v>
      </c>
    </row>
    <row r="255" spans="1:3" x14ac:dyDescent="0.25">
      <c r="A255" s="3">
        <v>252</v>
      </c>
      <c r="B255" s="3" t="s">
        <v>222</v>
      </c>
      <c r="C255" s="3" t="s">
        <v>217</v>
      </c>
    </row>
    <row r="256" spans="1:3" x14ac:dyDescent="0.25">
      <c r="A256" s="3">
        <v>253</v>
      </c>
      <c r="B256" s="3" t="s">
        <v>222</v>
      </c>
      <c r="C256" s="3" t="s">
        <v>217</v>
      </c>
    </row>
    <row r="257" spans="1:3" x14ac:dyDescent="0.25">
      <c r="A257" s="3">
        <v>254</v>
      </c>
      <c r="B257" s="3" t="s">
        <v>222</v>
      </c>
      <c r="C257" s="3" t="s">
        <v>217</v>
      </c>
    </row>
    <row r="258" spans="1:3" x14ac:dyDescent="0.25">
      <c r="A258" s="3">
        <v>255</v>
      </c>
      <c r="B258" s="3" t="s">
        <v>222</v>
      </c>
      <c r="C258" s="3" t="s">
        <v>217</v>
      </c>
    </row>
    <row r="259" spans="1:3" x14ac:dyDescent="0.25">
      <c r="A259" s="3">
        <v>256</v>
      </c>
      <c r="B259" s="3" t="s">
        <v>222</v>
      </c>
      <c r="C259" s="3" t="s">
        <v>217</v>
      </c>
    </row>
    <row r="260" spans="1:3" x14ac:dyDescent="0.25">
      <c r="A260" s="3">
        <v>257</v>
      </c>
      <c r="B260" s="3" t="s">
        <v>222</v>
      </c>
      <c r="C260" s="3" t="s">
        <v>217</v>
      </c>
    </row>
    <row r="261" spans="1:3" x14ac:dyDescent="0.25">
      <c r="A261" s="3">
        <v>258</v>
      </c>
      <c r="B261" s="3" t="s">
        <v>222</v>
      </c>
      <c r="C261" s="3" t="s">
        <v>217</v>
      </c>
    </row>
    <row r="262" spans="1:3" x14ac:dyDescent="0.25">
      <c r="A262" s="3">
        <v>259</v>
      </c>
      <c r="B262" s="3" t="s">
        <v>222</v>
      </c>
      <c r="C262" s="3" t="s">
        <v>217</v>
      </c>
    </row>
    <row r="263" spans="1:3" x14ac:dyDescent="0.25">
      <c r="A263" s="3">
        <v>260</v>
      </c>
      <c r="B263" s="3" t="s">
        <v>222</v>
      </c>
      <c r="C263" s="3" t="s">
        <v>217</v>
      </c>
    </row>
    <row r="264" spans="1:3" x14ac:dyDescent="0.25">
      <c r="A264" s="3">
        <v>261</v>
      </c>
      <c r="B264" s="3" t="s">
        <v>222</v>
      </c>
      <c r="C264" s="3" t="s">
        <v>217</v>
      </c>
    </row>
    <row r="265" spans="1:3" x14ac:dyDescent="0.25">
      <c r="A265" s="3">
        <v>262</v>
      </c>
      <c r="B265" s="3" t="s">
        <v>222</v>
      </c>
      <c r="C265" s="3" t="s">
        <v>217</v>
      </c>
    </row>
    <row r="266" spans="1:3" x14ac:dyDescent="0.25">
      <c r="A266" s="3">
        <v>263</v>
      </c>
      <c r="B266" s="3" t="s">
        <v>222</v>
      </c>
      <c r="C266" s="3" t="s">
        <v>217</v>
      </c>
    </row>
    <row r="267" spans="1:3" x14ac:dyDescent="0.25">
      <c r="A267" s="3">
        <v>264</v>
      </c>
      <c r="B267" s="3" t="s">
        <v>222</v>
      </c>
      <c r="C267" s="3" t="s">
        <v>217</v>
      </c>
    </row>
    <row r="268" spans="1:3" x14ac:dyDescent="0.25">
      <c r="A268" s="3">
        <v>265</v>
      </c>
      <c r="B268" s="3" t="s">
        <v>222</v>
      </c>
      <c r="C268" s="3" t="s">
        <v>217</v>
      </c>
    </row>
    <row r="269" spans="1:3" x14ac:dyDescent="0.25">
      <c r="A269" s="3">
        <v>266</v>
      </c>
      <c r="B269" s="3" t="s">
        <v>222</v>
      </c>
      <c r="C269" s="3" t="s">
        <v>217</v>
      </c>
    </row>
    <row r="270" spans="1:3" x14ac:dyDescent="0.25">
      <c r="A270" s="3">
        <v>267</v>
      </c>
      <c r="B270" s="3" t="s">
        <v>222</v>
      </c>
      <c r="C270" s="3" t="s">
        <v>217</v>
      </c>
    </row>
    <row r="271" spans="1:3" x14ac:dyDescent="0.25">
      <c r="A271" s="3">
        <v>268</v>
      </c>
      <c r="B271" s="3" t="s">
        <v>222</v>
      </c>
      <c r="C271" s="3" t="s">
        <v>217</v>
      </c>
    </row>
    <row r="272" spans="1:3" x14ac:dyDescent="0.25">
      <c r="A272" s="3">
        <v>269</v>
      </c>
      <c r="B272" s="3" t="s">
        <v>222</v>
      </c>
      <c r="C272" s="3" t="s">
        <v>217</v>
      </c>
    </row>
    <row r="273" spans="1:3" x14ac:dyDescent="0.25">
      <c r="A273" s="3">
        <v>270</v>
      </c>
      <c r="B273" s="3" t="s">
        <v>222</v>
      </c>
      <c r="C273" s="3" t="s">
        <v>217</v>
      </c>
    </row>
    <row r="274" spans="1:3" x14ac:dyDescent="0.25">
      <c r="A274" s="3">
        <v>271</v>
      </c>
      <c r="B274" s="3" t="s">
        <v>222</v>
      </c>
      <c r="C274" s="3" t="s">
        <v>217</v>
      </c>
    </row>
    <row r="275" spans="1:3" x14ac:dyDescent="0.25">
      <c r="A275" s="3">
        <v>272</v>
      </c>
      <c r="B275" s="3" t="s">
        <v>222</v>
      </c>
      <c r="C275" s="3" t="s">
        <v>217</v>
      </c>
    </row>
    <row r="276" spans="1:3" x14ac:dyDescent="0.25">
      <c r="A276" s="3">
        <v>273</v>
      </c>
      <c r="B276" s="3" t="s">
        <v>222</v>
      </c>
      <c r="C276" s="3" t="s">
        <v>217</v>
      </c>
    </row>
    <row r="277" spans="1:3" x14ac:dyDescent="0.25">
      <c r="A277" s="3">
        <v>274</v>
      </c>
      <c r="B277" s="3" t="s">
        <v>222</v>
      </c>
      <c r="C277" s="3" t="s">
        <v>217</v>
      </c>
    </row>
    <row r="278" spans="1:3" x14ac:dyDescent="0.25">
      <c r="A278" s="3">
        <v>275</v>
      </c>
      <c r="B278" s="3" t="s">
        <v>222</v>
      </c>
      <c r="C278" s="3" t="s">
        <v>217</v>
      </c>
    </row>
    <row r="279" spans="1:3" x14ac:dyDescent="0.25">
      <c r="A279" s="3">
        <v>276</v>
      </c>
      <c r="B279" s="3" t="s">
        <v>222</v>
      </c>
      <c r="C279" s="3" t="s">
        <v>217</v>
      </c>
    </row>
    <row r="280" spans="1:3" x14ac:dyDescent="0.25">
      <c r="A280" s="3">
        <v>277</v>
      </c>
      <c r="B280" s="3" t="s">
        <v>222</v>
      </c>
      <c r="C280" s="3" t="s">
        <v>217</v>
      </c>
    </row>
    <row r="281" spans="1:3" x14ac:dyDescent="0.25">
      <c r="A281" s="3">
        <v>278</v>
      </c>
      <c r="B281" s="3" t="s">
        <v>222</v>
      </c>
      <c r="C281" s="3" t="s">
        <v>217</v>
      </c>
    </row>
    <row r="282" spans="1:3" x14ac:dyDescent="0.25">
      <c r="A282" s="3">
        <v>279</v>
      </c>
      <c r="B282" s="3" t="s">
        <v>222</v>
      </c>
      <c r="C282" s="3" t="s">
        <v>217</v>
      </c>
    </row>
    <row r="283" spans="1:3" x14ac:dyDescent="0.25">
      <c r="A283" s="3">
        <v>280</v>
      </c>
      <c r="B283" s="3" t="s">
        <v>222</v>
      </c>
      <c r="C283" s="3" t="s">
        <v>217</v>
      </c>
    </row>
    <row r="284" spans="1:3" x14ac:dyDescent="0.25">
      <c r="A284" s="3">
        <v>281</v>
      </c>
      <c r="B284" s="3" t="s">
        <v>222</v>
      </c>
      <c r="C284" s="3" t="s">
        <v>217</v>
      </c>
    </row>
    <row r="285" spans="1:3" x14ac:dyDescent="0.25">
      <c r="A285" s="3">
        <v>282</v>
      </c>
      <c r="B285" s="3" t="s">
        <v>222</v>
      </c>
      <c r="C285" s="3" t="s">
        <v>217</v>
      </c>
    </row>
    <row r="286" spans="1:3" x14ac:dyDescent="0.25">
      <c r="A286" s="3">
        <v>283</v>
      </c>
      <c r="B286" s="3" t="s">
        <v>222</v>
      </c>
      <c r="C286" s="3" t="s">
        <v>217</v>
      </c>
    </row>
    <row r="287" spans="1:3" x14ac:dyDescent="0.25">
      <c r="A287" s="3">
        <v>284</v>
      </c>
      <c r="B287" s="3" t="s">
        <v>222</v>
      </c>
      <c r="C287" s="3" t="s">
        <v>217</v>
      </c>
    </row>
    <row r="288" spans="1:3" x14ac:dyDescent="0.25">
      <c r="A288" s="3">
        <v>285</v>
      </c>
      <c r="B288" s="3" t="s">
        <v>222</v>
      </c>
      <c r="C288" s="3" t="s">
        <v>217</v>
      </c>
    </row>
    <row r="289" spans="1:3" x14ac:dyDescent="0.25">
      <c r="A289" s="3">
        <v>286</v>
      </c>
      <c r="B289" s="3" t="s">
        <v>222</v>
      </c>
      <c r="C289" s="3" t="s">
        <v>217</v>
      </c>
    </row>
    <row r="290" spans="1:3" x14ac:dyDescent="0.25">
      <c r="A290" s="3">
        <v>287</v>
      </c>
      <c r="B290" s="3" t="s">
        <v>222</v>
      </c>
      <c r="C290" s="3" t="s">
        <v>217</v>
      </c>
    </row>
    <row r="291" spans="1:3" x14ac:dyDescent="0.25">
      <c r="A291" s="3">
        <v>288</v>
      </c>
      <c r="B291" s="3" t="s">
        <v>222</v>
      </c>
      <c r="C291" s="3" t="s">
        <v>217</v>
      </c>
    </row>
    <row r="292" spans="1:3" x14ac:dyDescent="0.25">
      <c r="A292" s="3">
        <v>289</v>
      </c>
      <c r="B292" s="3" t="s">
        <v>222</v>
      </c>
      <c r="C292" s="3" t="s">
        <v>217</v>
      </c>
    </row>
    <row r="293" spans="1:3" x14ac:dyDescent="0.25">
      <c r="A293" s="3">
        <v>290</v>
      </c>
      <c r="B293" s="3" t="s">
        <v>222</v>
      </c>
      <c r="C293" s="3" t="s">
        <v>217</v>
      </c>
    </row>
    <row r="294" spans="1:3" x14ac:dyDescent="0.25">
      <c r="A294" s="3">
        <v>291</v>
      </c>
      <c r="B294" s="3" t="s">
        <v>222</v>
      </c>
      <c r="C294" s="3" t="s">
        <v>217</v>
      </c>
    </row>
    <row r="295" spans="1:3" x14ac:dyDescent="0.25">
      <c r="A295" s="3">
        <v>292</v>
      </c>
      <c r="B295" s="3" t="s">
        <v>222</v>
      </c>
      <c r="C295" s="3" t="s">
        <v>217</v>
      </c>
    </row>
    <row r="296" spans="1:3" x14ac:dyDescent="0.25">
      <c r="A296" s="3">
        <v>293</v>
      </c>
      <c r="B296" s="3" t="s">
        <v>222</v>
      </c>
      <c r="C296" s="3" t="s">
        <v>217</v>
      </c>
    </row>
    <row r="297" spans="1:3" x14ac:dyDescent="0.25">
      <c r="A297" s="3">
        <v>294</v>
      </c>
      <c r="B297" s="3" t="s">
        <v>222</v>
      </c>
      <c r="C297" s="3" t="s">
        <v>217</v>
      </c>
    </row>
    <row r="298" spans="1:3" x14ac:dyDescent="0.25">
      <c r="A298" s="3">
        <v>295</v>
      </c>
      <c r="B298" s="3" t="s">
        <v>222</v>
      </c>
      <c r="C298" s="3" t="s">
        <v>217</v>
      </c>
    </row>
    <row r="299" spans="1:3" x14ac:dyDescent="0.25">
      <c r="A299" s="3">
        <v>296</v>
      </c>
      <c r="B299" s="3" t="s">
        <v>222</v>
      </c>
      <c r="C299" s="3" t="s">
        <v>217</v>
      </c>
    </row>
    <row r="300" spans="1:3" x14ac:dyDescent="0.25">
      <c r="A300" s="3">
        <v>297</v>
      </c>
      <c r="B300" s="3" t="s">
        <v>222</v>
      </c>
      <c r="C300" s="3" t="s">
        <v>217</v>
      </c>
    </row>
    <row r="301" spans="1:3" x14ac:dyDescent="0.25">
      <c r="A301" s="3">
        <v>298</v>
      </c>
      <c r="B301" s="3" t="s">
        <v>222</v>
      </c>
      <c r="C301" s="3" t="s">
        <v>217</v>
      </c>
    </row>
    <row r="302" spans="1:3" x14ac:dyDescent="0.25">
      <c r="A302" s="3">
        <v>299</v>
      </c>
      <c r="B302" s="3" t="s">
        <v>222</v>
      </c>
      <c r="C302" s="3" t="s">
        <v>217</v>
      </c>
    </row>
    <row r="303" spans="1:3" x14ac:dyDescent="0.25">
      <c r="A303" s="3">
        <v>300</v>
      </c>
      <c r="B303" s="3" t="s">
        <v>222</v>
      </c>
      <c r="C303" s="3" t="s">
        <v>217</v>
      </c>
    </row>
    <row r="304" spans="1:3" x14ac:dyDescent="0.25">
      <c r="A304" s="3">
        <v>301</v>
      </c>
      <c r="B304" s="3" t="s">
        <v>222</v>
      </c>
      <c r="C304" s="3" t="s">
        <v>217</v>
      </c>
    </row>
    <row r="305" spans="1:3" x14ac:dyDescent="0.25">
      <c r="A305" s="3">
        <v>302</v>
      </c>
      <c r="B305" s="3" t="s">
        <v>222</v>
      </c>
      <c r="C305" s="3" t="s">
        <v>217</v>
      </c>
    </row>
    <row r="306" spans="1:3" x14ac:dyDescent="0.25">
      <c r="A306" s="3">
        <v>303</v>
      </c>
      <c r="B306" s="3" t="s">
        <v>222</v>
      </c>
      <c r="C306" s="3" t="s">
        <v>217</v>
      </c>
    </row>
    <row r="307" spans="1:3" x14ac:dyDescent="0.25">
      <c r="A307" s="3">
        <v>304</v>
      </c>
      <c r="B307" s="3" t="s">
        <v>222</v>
      </c>
      <c r="C307" s="3" t="s">
        <v>217</v>
      </c>
    </row>
    <row r="308" spans="1:3" x14ac:dyDescent="0.25">
      <c r="A308" s="3">
        <v>305</v>
      </c>
      <c r="B308" s="3" t="s">
        <v>222</v>
      </c>
      <c r="C308" s="3" t="s">
        <v>217</v>
      </c>
    </row>
    <row r="309" spans="1:3" x14ac:dyDescent="0.25">
      <c r="A309" s="3">
        <v>306</v>
      </c>
      <c r="B309" s="3" t="s">
        <v>222</v>
      </c>
      <c r="C309" s="3" t="s">
        <v>217</v>
      </c>
    </row>
    <row r="310" spans="1:3" x14ac:dyDescent="0.25">
      <c r="A310" s="3">
        <v>307</v>
      </c>
      <c r="B310" s="3" t="s">
        <v>222</v>
      </c>
      <c r="C310" s="3" t="s">
        <v>217</v>
      </c>
    </row>
    <row r="311" spans="1:3" x14ac:dyDescent="0.25">
      <c r="A311" s="3">
        <v>308</v>
      </c>
      <c r="B311" s="3" t="s">
        <v>222</v>
      </c>
      <c r="C311" s="3" t="s">
        <v>217</v>
      </c>
    </row>
    <row r="312" spans="1:3" x14ac:dyDescent="0.25">
      <c r="A312" s="3">
        <v>309</v>
      </c>
      <c r="B312" s="3" t="s">
        <v>222</v>
      </c>
      <c r="C312" s="3" t="s">
        <v>217</v>
      </c>
    </row>
    <row r="313" spans="1:3" x14ac:dyDescent="0.25">
      <c r="A313" s="3">
        <v>310</v>
      </c>
      <c r="B313" s="3" t="s">
        <v>222</v>
      </c>
      <c r="C313" s="3" t="s">
        <v>217</v>
      </c>
    </row>
    <row r="314" spans="1:3" x14ac:dyDescent="0.25">
      <c r="A314" s="3">
        <v>311</v>
      </c>
      <c r="B314" s="3" t="s">
        <v>222</v>
      </c>
      <c r="C314" s="3" t="s">
        <v>217</v>
      </c>
    </row>
    <row r="315" spans="1:3" x14ac:dyDescent="0.25">
      <c r="A315" s="3">
        <v>312</v>
      </c>
      <c r="B315" s="3" t="s">
        <v>222</v>
      </c>
      <c r="C315" s="3" t="s">
        <v>217</v>
      </c>
    </row>
    <row r="316" spans="1:3" x14ac:dyDescent="0.25">
      <c r="A316" s="3">
        <v>313</v>
      </c>
      <c r="B316" s="3" t="s">
        <v>222</v>
      </c>
      <c r="C316" s="3" t="s">
        <v>217</v>
      </c>
    </row>
    <row r="317" spans="1:3" x14ac:dyDescent="0.25">
      <c r="A317" s="3">
        <v>314</v>
      </c>
      <c r="B317" s="3" t="s">
        <v>222</v>
      </c>
      <c r="C317" s="3" t="s">
        <v>217</v>
      </c>
    </row>
    <row r="318" spans="1:3" x14ac:dyDescent="0.25">
      <c r="A318" s="3">
        <v>315</v>
      </c>
      <c r="B318" s="3" t="s">
        <v>222</v>
      </c>
      <c r="C318" s="3" t="s">
        <v>217</v>
      </c>
    </row>
    <row r="319" spans="1:3" x14ac:dyDescent="0.25">
      <c r="A319" s="3">
        <v>316</v>
      </c>
      <c r="B319" s="3" t="s">
        <v>222</v>
      </c>
      <c r="C319" s="3" t="s">
        <v>217</v>
      </c>
    </row>
    <row r="320" spans="1:3" x14ac:dyDescent="0.25">
      <c r="A320" s="3">
        <v>317</v>
      </c>
      <c r="B320" s="3" t="s">
        <v>222</v>
      </c>
      <c r="C320" s="3" t="s">
        <v>217</v>
      </c>
    </row>
    <row r="321" spans="1:3" x14ac:dyDescent="0.25">
      <c r="A321" s="3">
        <v>318</v>
      </c>
      <c r="B321" s="3" t="s">
        <v>222</v>
      </c>
      <c r="C321" s="3" t="s">
        <v>217</v>
      </c>
    </row>
    <row r="322" spans="1:3" x14ac:dyDescent="0.25">
      <c r="A322" s="3">
        <v>319</v>
      </c>
      <c r="B322" s="3" t="s">
        <v>222</v>
      </c>
      <c r="C322" s="3" t="s">
        <v>217</v>
      </c>
    </row>
    <row r="323" spans="1:3" x14ac:dyDescent="0.25">
      <c r="A323" s="3">
        <v>320</v>
      </c>
      <c r="B323" s="3" t="s">
        <v>222</v>
      </c>
      <c r="C323" s="3" t="s">
        <v>217</v>
      </c>
    </row>
    <row r="324" spans="1:3" x14ac:dyDescent="0.25">
      <c r="A324" s="3">
        <v>321</v>
      </c>
      <c r="B324" s="3" t="s">
        <v>222</v>
      </c>
      <c r="C324" s="3" t="s">
        <v>217</v>
      </c>
    </row>
    <row r="325" spans="1:3" x14ac:dyDescent="0.25">
      <c r="A325" s="3">
        <v>322</v>
      </c>
      <c r="B325" s="3" t="s">
        <v>222</v>
      </c>
      <c r="C325" s="3" t="s">
        <v>217</v>
      </c>
    </row>
    <row r="326" spans="1:3" x14ac:dyDescent="0.25">
      <c r="A326" s="3">
        <v>323</v>
      </c>
      <c r="B326" s="3" t="s">
        <v>222</v>
      </c>
      <c r="C326" s="3" t="s">
        <v>217</v>
      </c>
    </row>
    <row r="327" spans="1:3" x14ac:dyDescent="0.25">
      <c r="A327" s="3">
        <v>324</v>
      </c>
      <c r="B327" s="3" t="s">
        <v>222</v>
      </c>
      <c r="C327" s="3" t="s">
        <v>217</v>
      </c>
    </row>
    <row r="328" spans="1:3" x14ac:dyDescent="0.25">
      <c r="A328" s="3">
        <v>325</v>
      </c>
      <c r="B328" s="3" t="s">
        <v>222</v>
      </c>
      <c r="C328" s="3" t="s">
        <v>217</v>
      </c>
    </row>
    <row r="329" spans="1:3" x14ac:dyDescent="0.25">
      <c r="A329" s="3">
        <v>326</v>
      </c>
      <c r="B329" s="3" t="s">
        <v>222</v>
      </c>
      <c r="C329" s="3" t="s">
        <v>217</v>
      </c>
    </row>
    <row r="330" spans="1:3" x14ac:dyDescent="0.25">
      <c r="A330" s="3">
        <v>327</v>
      </c>
      <c r="B330" s="3" t="s">
        <v>222</v>
      </c>
      <c r="C330" s="3" t="s">
        <v>217</v>
      </c>
    </row>
    <row r="331" spans="1:3" x14ac:dyDescent="0.25">
      <c r="A331" s="3">
        <v>328</v>
      </c>
      <c r="B331" s="3" t="s">
        <v>222</v>
      </c>
      <c r="C331" s="3" t="s">
        <v>217</v>
      </c>
    </row>
    <row r="332" spans="1:3" x14ac:dyDescent="0.25">
      <c r="A332" s="3">
        <v>329</v>
      </c>
      <c r="B332" s="3" t="s">
        <v>222</v>
      </c>
      <c r="C332" s="3" t="s">
        <v>217</v>
      </c>
    </row>
    <row r="333" spans="1:3" x14ac:dyDescent="0.25">
      <c r="A333" s="3">
        <v>330</v>
      </c>
      <c r="B333" s="3" t="s">
        <v>222</v>
      </c>
      <c r="C333" s="3" t="s">
        <v>217</v>
      </c>
    </row>
    <row r="334" spans="1:3" x14ac:dyDescent="0.25">
      <c r="A334" s="3">
        <v>331</v>
      </c>
      <c r="B334" s="3" t="s">
        <v>222</v>
      </c>
      <c r="C334" s="3" t="s">
        <v>217</v>
      </c>
    </row>
    <row r="335" spans="1:3" x14ac:dyDescent="0.25">
      <c r="A335" s="3">
        <v>332</v>
      </c>
      <c r="B335" s="3" t="s">
        <v>222</v>
      </c>
      <c r="C335" s="3" t="s">
        <v>217</v>
      </c>
    </row>
    <row r="336" spans="1:3" x14ac:dyDescent="0.25">
      <c r="A336" s="3">
        <v>333</v>
      </c>
      <c r="B336" s="3" t="s">
        <v>222</v>
      </c>
      <c r="C336" s="3" t="s">
        <v>217</v>
      </c>
    </row>
    <row r="337" spans="1:3" x14ac:dyDescent="0.25">
      <c r="A337" s="3">
        <v>334</v>
      </c>
      <c r="B337" s="3" t="s">
        <v>222</v>
      </c>
      <c r="C337" s="3" t="s">
        <v>217</v>
      </c>
    </row>
    <row r="338" spans="1:3" x14ac:dyDescent="0.25">
      <c r="A338" s="3">
        <v>335</v>
      </c>
      <c r="B338" s="3" t="s">
        <v>222</v>
      </c>
      <c r="C338" s="3" t="s">
        <v>217</v>
      </c>
    </row>
    <row r="339" spans="1:3" x14ac:dyDescent="0.25">
      <c r="A339" s="3">
        <v>336</v>
      </c>
      <c r="B339" s="3" t="s">
        <v>222</v>
      </c>
      <c r="C339" s="3" t="s">
        <v>217</v>
      </c>
    </row>
    <row r="340" spans="1:3" x14ac:dyDescent="0.25">
      <c r="A340" s="3">
        <v>337</v>
      </c>
      <c r="B340" s="3" t="s">
        <v>222</v>
      </c>
      <c r="C340" s="3" t="s">
        <v>217</v>
      </c>
    </row>
    <row r="341" spans="1:3" x14ac:dyDescent="0.25">
      <c r="A341" s="3">
        <v>338</v>
      </c>
      <c r="B341" s="3" t="s">
        <v>222</v>
      </c>
      <c r="C341" s="3" t="s">
        <v>217</v>
      </c>
    </row>
    <row r="342" spans="1:3" x14ac:dyDescent="0.25">
      <c r="A342" s="3">
        <v>339</v>
      </c>
      <c r="B342" s="3" t="s">
        <v>222</v>
      </c>
      <c r="C342" s="3" t="s">
        <v>217</v>
      </c>
    </row>
    <row r="343" spans="1:3" x14ac:dyDescent="0.25">
      <c r="A343" s="3">
        <v>340</v>
      </c>
      <c r="B343" s="3" t="s">
        <v>222</v>
      </c>
      <c r="C343" s="3" t="s">
        <v>217</v>
      </c>
    </row>
    <row r="344" spans="1:3" x14ac:dyDescent="0.25">
      <c r="A344" s="3">
        <v>341</v>
      </c>
      <c r="B344" s="3" t="s">
        <v>222</v>
      </c>
      <c r="C344" s="3" t="s">
        <v>217</v>
      </c>
    </row>
    <row r="345" spans="1:3" x14ac:dyDescent="0.25">
      <c r="A345" s="3">
        <v>342</v>
      </c>
      <c r="B345" s="3" t="s">
        <v>222</v>
      </c>
      <c r="C345" s="3" t="s">
        <v>217</v>
      </c>
    </row>
    <row r="346" spans="1:3" x14ac:dyDescent="0.25">
      <c r="A346" s="3">
        <v>343</v>
      </c>
      <c r="B346" s="3" t="s">
        <v>222</v>
      </c>
      <c r="C346" s="3" t="s">
        <v>217</v>
      </c>
    </row>
    <row r="347" spans="1:3" x14ac:dyDescent="0.25">
      <c r="A347" s="3">
        <v>344</v>
      </c>
      <c r="B347" s="3" t="s">
        <v>222</v>
      </c>
      <c r="C347" s="3" t="s">
        <v>217</v>
      </c>
    </row>
    <row r="348" spans="1:3" x14ac:dyDescent="0.25">
      <c r="A348" s="3">
        <v>345</v>
      </c>
      <c r="B348" s="3" t="s">
        <v>222</v>
      </c>
      <c r="C348" s="3" t="s">
        <v>217</v>
      </c>
    </row>
    <row r="349" spans="1:3" x14ac:dyDescent="0.25">
      <c r="A349" s="3">
        <v>346</v>
      </c>
      <c r="B349" s="3" t="s">
        <v>222</v>
      </c>
      <c r="C349" s="3" t="s">
        <v>217</v>
      </c>
    </row>
    <row r="350" spans="1:3" x14ac:dyDescent="0.25">
      <c r="A350" s="3">
        <v>347</v>
      </c>
      <c r="B350" s="3" t="s">
        <v>222</v>
      </c>
      <c r="C350" s="3" t="s">
        <v>217</v>
      </c>
    </row>
    <row r="351" spans="1:3" x14ac:dyDescent="0.25">
      <c r="A351" s="3">
        <v>348</v>
      </c>
      <c r="B351" s="3" t="s">
        <v>222</v>
      </c>
      <c r="C351" s="3" t="s">
        <v>217</v>
      </c>
    </row>
    <row r="352" spans="1:3" x14ac:dyDescent="0.25">
      <c r="A352" s="3">
        <v>349</v>
      </c>
      <c r="B352" s="3" t="s">
        <v>222</v>
      </c>
      <c r="C352" s="3" t="s">
        <v>217</v>
      </c>
    </row>
    <row r="353" spans="1:3" x14ac:dyDescent="0.25">
      <c r="A353" s="3">
        <v>350</v>
      </c>
      <c r="B353" s="3" t="s">
        <v>222</v>
      </c>
      <c r="C353" s="3" t="s">
        <v>217</v>
      </c>
    </row>
    <row r="354" spans="1:3" x14ac:dyDescent="0.25">
      <c r="A354" s="3">
        <v>351</v>
      </c>
      <c r="B354" s="3" t="s">
        <v>222</v>
      </c>
      <c r="C354" s="3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C3" workbookViewId="0">
      <selection activeCell="E9" sqref="E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</row>
    <row r="5" spans="1:6" x14ac:dyDescent="0.25">
      <c r="A5" s="4">
        <v>2</v>
      </c>
    </row>
    <row r="6" spans="1:6" x14ac:dyDescent="0.25">
      <c r="A6" s="4">
        <v>3</v>
      </c>
    </row>
    <row r="7" spans="1:6" x14ac:dyDescent="0.25">
      <c r="A7" s="4">
        <v>4</v>
      </c>
    </row>
    <row r="8" spans="1:6" x14ac:dyDescent="0.25">
      <c r="A8" s="4">
        <v>5</v>
      </c>
    </row>
    <row r="9" spans="1:6" x14ac:dyDescent="0.25">
      <c r="A9" s="4">
        <v>6</v>
      </c>
    </row>
    <row r="10" spans="1:6" x14ac:dyDescent="0.25">
      <c r="A10" s="4">
        <v>7</v>
      </c>
    </row>
    <row r="11" spans="1:6" x14ac:dyDescent="0.25">
      <c r="A11" s="4">
        <v>8</v>
      </c>
    </row>
    <row r="12" spans="1:6" x14ac:dyDescent="0.25">
      <c r="A12" s="4">
        <v>9</v>
      </c>
    </row>
    <row r="13" spans="1:6" x14ac:dyDescent="0.25">
      <c r="A13" s="4">
        <v>10</v>
      </c>
    </row>
    <row r="14" spans="1:6" x14ac:dyDescent="0.25">
      <c r="A14" s="4">
        <v>11</v>
      </c>
    </row>
    <row r="15" spans="1:6" x14ac:dyDescent="0.25">
      <c r="A15" s="4">
        <v>12</v>
      </c>
    </row>
    <row r="16" spans="1:6" x14ac:dyDescent="0.25">
      <c r="A16" s="4">
        <v>13</v>
      </c>
    </row>
    <row r="17" spans="1:1" x14ac:dyDescent="0.25">
      <c r="A17" s="4">
        <v>14</v>
      </c>
    </row>
    <row r="18" spans="1:1" x14ac:dyDescent="0.25">
      <c r="A18" s="4">
        <v>15</v>
      </c>
    </row>
    <row r="19" spans="1:1" x14ac:dyDescent="0.25">
      <c r="A19" s="4">
        <v>16</v>
      </c>
    </row>
    <row r="20" spans="1:1" x14ac:dyDescent="0.25">
      <c r="A20" s="4">
        <v>17</v>
      </c>
    </row>
    <row r="21" spans="1:1" x14ac:dyDescent="0.25">
      <c r="A21" s="4">
        <v>18</v>
      </c>
    </row>
    <row r="22" spans="1:1" x14ac:dyDescent="0.25">
      <c r="A22" s="4">
        <v>19</v>
      </c>
    </row>
    <row r="23" spans="1:1" x14ac:dyDescent="0.25">
      <c r="A23" s="4">
        <v>20</v>
      </c>
    </row>
    <row r="24" spans="1:1" x14ac:dyDescent="0.25">
      <c r="A24" s="4">
        <v>21</v>
      </c>
    </row>
    <row r="25" spans="1:1" x14ac:dyDescent="0.25">
      <c r="A25" s="4">
        <v>22</v>
      </c>
    </row>
    <row r="26" spans="1:1" x14ac:dyDescent="0.25">
      <c r="A26" s="4">
        <v>23</v>
      </c>
    </row>
    <row r="27" spans="1:1" x14ac:dyDescent="0.25">
      <c r="A27" s="4">
        <v>24</v>
      </c>
    </row>
    <row r="28" spans="1:1" x14ac:dyDescent="0.25">
      <c r="A28" s="4">
        <v>25</v>
      </c>
    </row>
    <row r="29" spans="1:1" x14ac:dyDescent="0.25">
      <c r="A29" s="4">
        <v>26</v>
      </c>
    </row>
    <row r="30" spans="1:1" x14ac:dyDescent="0.25">
      <c r="A30" s="4">
        <v>27</v>
      </c>
    </row>
    <row r="31" spans="1:1" x14ac:dyDescent="0.25">
      <c r="A31" s="4">
        <v>28</v>
      </c>
    </row>
    <row r="32" spans="1:1" x14ac:dyDescent="0.25">
      <c r="A32" s="4">
        <v>29</v>
      </c>
    </row>
    <row r="33" spans="1:1" x14ac:dyDescent="0.25">
      <c r="A33" s="4">
        <v>30</v>
      </c>
    </row>
    <row r="34" spans="1:1" x14ac:dyDescent="0.25">
      <c r="A34" s="4">
        <v>31</v>
      </c>
    </row>
    <row r="35" spans="1:1" x14ac:dyDescent="0.25">
      <c r="A35" s="4">
        <v>32</v>
      </c>
    </row>
    <row r="36" spans="1:1" x14ac:dyDescent="0.25">
      <c r="A36" s="4">
        <v>33</v>
      </c>
    </row>
    <row r="37" spans="1:1" x14ac:dyDescent="0.25">
      <c r="A37" s="4">
        <v>34</v>
      </c>
    </row>
    <row r="38" spans="1:1" x14ac:dyDescent="0.25">
      <c r="A38" s="4">
        <v>35</v>
      </c>
    </row>
    <row r="39" spans="1:1" x14ac:dyDescent="0.25">
      <c r="A39" s="4">
        <v>36</v>
      </c>
    </row>
    <row r="40" spans="1:1" x14ac:dyDescent="0.25">
      <c r="A40" s="4">
        <v>37</v>
      </c>
    </row>
    <row r="41" spans="1:1" x14ac:dyDescent="0.25">
      <c r="A41" s="4">
        <v>38</v>
      </c>
    </row>
    <row r="42" spans="1:1" x14ac:dyDescent="0.25">
      <c r="A42" s="4">
        <v>39</v>
      </c>
    </row>
    <row r="43" spans="1:1" x14ac:dyDescent="0.25">
      <c r="A43" s="4">
        <v>40</v>
      </c>
    </row>
    <row r="44" spans="1:1" x14ac:dyDescent="0.25">
      <c r="A44" s="4">
        <v>41</v>
      </c>
    </row>
    <row r="45" spans="1:1" x14ac:dyDescent="0.25">
      <c r="A45" s="4">
        <v>42</v>
      </c>
    </row>
    <row r="46" spans="1:1" x14ac:dyDescent="0.25">
      <c r="A46" s="4">
        <v>43</v>
      </c>
    </row>
    <row r="47" spans="1:1" x14ac:dyDescent="0.25">
      <c r="A47" s="4">
        <v>44</v>
      </c>
    </row>
    <row r="48" spans="1:1" x14ac:dyDescent="0.25">
      <c r="A48" s="4">
        <v>45</v>
      </c>
    </row>
    <row r="49" spans="1:1" x14ac:dyDescent="0.25">
      <c r="A49" s="4">
        <v>46</v>
      </c>
    </row>
    <row r="50" spans="1:1" x14ac:dyDescent="0.25">
      <c r="A50" s="4">
        <v>47</v>
      </c>
    </row>
    <row r="51" spans="1:1" x14ac:dyDescent="0.25">
      <c r="A51" s="4">
        <v>48</v>
      </c>
    </row>
    <row r="52" spans="1:1" x14ac:dyDescent="0.25">
      <c r="A52" s="4">
        <v>49</v>
      </c>
    </row>
    <row r="53" spans="1:1" x14ac:dyDescent="0.25">
      <c r="A53" s="4">
        <v>50</v>
      </c>
    </row>
    <row r="54" spans="1:1" x14ac:dyDescent="0.25">
      <c r="A54" s="4">
        <v>51</v>
      </c>
    </row>
    <row r="55" spans="1:1" x14ac:dyDescent="0.25">
      <c r="A55" s="4">
        <v>52</v>
      </c>
    </row>
    <row r="56" spans="1:1" x14ac:dyDescent="0.25">
      <c r="A56" s="4">
        <v>53</v>
      </c>
    </row>
    <row r="57" spans="1:1" x14ac:dyDescent="0.25">
      <c r="A57" s="4">
        <v>54</v>
      </c>
    </row>
    <row r="58" spans="1:1" x14ac:dyDescent="0.25">
      <c r="A58" s="4">
        <v>55</v>
      </c>
    </row>
    <row r="59" spans="1:1" x14ac:dyDescent="0.25">
      <c r="A59" s="4">
        <v>56</v>
      </c>
    </row>
    <row r="60" spans="1:1" x14ac:dyDescent="0.25">
      <c r="A60" s="4">
        <v>57</v>
      </c>
    </row>
    <row r="61" spans="1:1" x14ac:dyDescent="0.25">
      <c r="A61" s="4">
        <v>58</v>
      </c>
    </row>
    <row r="62" spans="1:1" x14ac:dyDescent="0.25">
      <c r="A62" s="4">
        <v>59</v>
      </c>
    </row>
    <row r="63" spans="1:1" x14ac:dyDescent="0.25">
      <c r="A63" s="4">
        <v>60</v>
      </c>
    </row>
    <row r="64" spans="1:1" x14ac:dyDescent="0.25">
      <c r="A64" s="4">
        <v>61</v>
      </c>
    </row>
    <row r="65" spans="1:1" x14ac:dyDescent="0.25">
      <c r="A65" s="4">
        <v>62</v>
      </c>
    </row>
    <row r="66" spans="1:1" x14ac:dyDescent="0.25">
      <c r="A66" s="4">
        <v>63</v>
      </c>
    </row>
    <row r="67" spans="1:1" x14ac:dyDescent="0.25">
      <c r="A67" s="4">
        <v>64</v>
      </c>
    </row>
    <row r="68" spans="1:1" x14ac:dyDescent="0.25">
      <c r="A68" s="4">
        <v>65</v>
      </c>
    </row>
    <row r="69" spans="1:1" x14ac:dyDescent="0.25">
      <c r="A69" s="4">
        <v>66</v>
      </c>
    </row>
    <row r="70" spans="1:1" x14ac:dyDescent="0.25">
      <c r="A70" s="4">
        <v>67</v>
      </c>
    </row>
    <row r="71" spans="1:1" x14ac:dyDescent="0.25">
      <c r="A71" s="4">
        <v>68</v>
      </c>
    </row>
    <row r="72" spans="1:1" x14ac:dyDescent="0.25">
      <c r="A72" s="4">
        <v>69</v>
      </c>
    </row>
    <row r="73" spans="1:1" x14ac:dyDescent="0.25">
      <c r="A73" s="4">
        <v>70</v>
      </c>
    </row>
    <row r="74" spans="1:1" x14ac:dyDescent="0.25">
      <c r="A74" s="4">
        <v>71</v>
      </c>
    </row>
    <row r="75" spans="1:1" x14ac:dyDescent="0.25">
      <c r="A75" s="4">
        <v>72</v>
      </c>
    </row>
    <row r="76" spans="1:1" x14ac:dyDescent="0.25">
      <c r="A76" s="4">
        <v>73</v>
      </c>
    </row>
    <row r="77" spans="1:1" x14ac:dyDescent="0.25">
      <c r="A77" s="4">
        <v>74</v>
      </c>
    </row>
    <row r="78" spans="1:1" x14ac:dyDescent="0.25">
      <c r="A78" s="4">
        <v>75</v>
      </c>
    </row>
    <row r="79" spans="1:1" x14ac:dyDescent="0.25">
      <c r="A79" s="4">
        <v>76</v>
      </c>
    </row>
    <row r="80" spans="1:1" x14ac:dyDescent="0.25">
      <c r="A80" s="4">
        <v>77</v>
      </c>
    </row>
    <row r="81" spans="1:1" x14ac:dyDescent="0.25">
      <c r="A81" s="4">
        <v>78</v>
      </c>
    </row>
    <row r="82" spans="1:1" x14ac:dyDescent="0.25">
      <c r="A82" s="4">
        <v>79</v>
      </c>
    </row>
    <row r="83" spans="1:1" x14ac:dyDescent="0.25">
      <c r="A83" s="4">
        <v>80</v>
      </c>
    </row>
    <row r="84" spans="1:1" x14ac:dyDescent="0.25">
      <c r="A84" s="4">
        <v>81</v>
      </c>
    </row>
    <row r="85" spans="1:1" x14ac:dyDescent="0.25">
      <c r="A85" s="4">
        <v>82</v>
      </c>
    </row>
    <row r="86" spans="1:1" x14ac:dyDescent="0.25">
      <c r="A86" s="4">
        <v>83</v>
      </c>
    </row>
    <row r="87" spans="1:1" x14ac:dyDescent="0.25">
      <c r="A87" s="4">
        <v>84</v>
      </c>
    </row>
    <row r="88" spans="1:1" x14ac:dyDescent="0.25">
      <c r="A88" s="4">
        <v>85</v>
      </c>
    </row>
    <row r="89" spans="1:1" x14ac:dyDescent="0.25">
      <c r="A89" s="4">
        <v>86</v>
      </c>
    </row>
    <row r="90" spans="1:1" x14ac:dyDescent="0.25">
      <c r="A90" s="4">
        <v>87</v>
      </c>
    </row>
    <row r="91" spans="1:1" x14ac:dyDescent="0.25">
      <c r="A91" s="4">
        <v>88</v>
      </c>
    </row>
    <row r="92" spans="1:1" x14ac:dyDescent="0.25">
      <c r="A92" s="4">
        <v>89</v>
      </c>
    </row>
    <row r="93" spans="1:1" x14ac:dyDescent="0.25">
      <c r="A93" s="4">
        <v>90</v>
      </c>
    </row>
    <row r="94" spans="1:1" x14ac:dyDescent="0.25">
      <c r="A94" s="4">
        <v>91</v>
      </c>
    </row>
    <row r="95" spans="1:1" x14ac:dyDescent="0.25">
      <c r="A95" s="4">
        <v>92</v>
      </c>
    </row>
    <row r="96" spans="1:1" x14ac:dyDescent="0.25">
      <c r="A96" s="4">
        <v>93</v>
      </c>
    </row>
    <row r="97" spans="1:1" x14ac:dyDescent="0.25">
      <c r="A97" s="4">
        <v>94</v>
      </c>
    </row>
    <row r="98" spans="1:1" x14ac:dyDescent="0.25">
      <c r="A98" s="4">
        <v>95</v>
      </c>
    </row>
    <row r="99" spans="1:1" x14ac:dyDescent="0.25">
      <c r="A99" s="4">
        <v>96</v>
      </c>
    </row>
    <row r="100" spans="1:1" x14ac:dyDescent="0.25">
      <c r="A100" s="4">
        <v>97</v>
      </c>
    </row>
    <row r="101" spans="1:1" x14ac:dyDescent="0.25">
      <c r="A101" s="4">
        <v>98</v>
      </c>
    </row>
    <row r="102" spans="1:1" x14ac:dyDescent="0.25">
      <c r="A102" s="4">
        <v>99</v>
      </c>
    </row>
    <row r="103" spans="1:1" x14ac:dyDescent="0.25">
      <c r="A103" s="4">
        <v>100</v>
      </c>
    </row>
    <row r="104" spans="1:1" x14ac:dyDescent="0.25">
      <c r="A104" s="4">
        <v>101</v>
      </c>
    </row>
    <row r="105" spans="1:1" x14ac:dyDescent="0.25">
      <c r="A105" s="4">
        <v>102</v>
      </c>
    </row>
    <row r="106" spans="1:1" x14ac:dyDescent="0.25">
      <c r="A106" s="4">
        <v>103</v>
      </c>
    </row>
    <row r="107" spans="1:1" x14ac:dyDescent="0.25">
      <c r="A107" s="4">
        <v>104</v>
      </c>
    </row>
    <row r="108" spans="1:1" x14ac:dyDescent="0.25">
      <c r="A108" s="4">
        <v>105</v>
      </c>
    </row>
    <row r="109" spans="1:1" x14ac:dyDescent="0.25">
      <c r="A109" s="4">
        <v>106</v>
      </c>
    </row>
    <row r="110" spans="1:1" x14ac:dyDescent="0.25">
      <c r="A110" s="4">
        <v>107</v>
      </c>
    </row>
    <row r="111" spans="1:1" x14ac:dyDescent="0.25">
      <c r="A111" s="4">
        <v>108</v>
      </c>
    </row>
    <row r="112" spans="1:1" x14ac:dyDescent="0.25">
      <c r="A112" s="4">
        <v>109</v>
      </c>
    </row>
    <row r="113" spans="1:1" x14ac:dyDescent="0.25">
      <c r="A113" s="4">
        <v>110</v>
      </c>
    </row>
    <row r="114" spans="1:1" x14ac:dyDescent="0.25">
      <c r="A114" s="4">
        <v>111</v>
      </c>
    </row>
    <row r="115" spans="1:1" x14ac:dyDescent="0.25">
      <c r="A115" s="4">
        <v>112</v>
      </c>
    </row>
    <row r="116" spans="1:1" x14ac:dyDescent="0.25">
      <c r="A116" s="4">
        <v>113</v>
      </c>
    </row>
    <row r="117" spans="1:1" x14ac:dyDescent="0.25">
      <c r="A117" s="4">
        <v>114</v>
      </c>
    </row>
    <row r="118" spans="1:1" x14ac:dyDescent="0.25">
      <c r="A118" s="4">
        <v>115</v>
      </c>
    </row>
    <row r="119" spans="1:1" x14ac:dyDescent="0.25">
      <c r="A119" s="4">
        <v>116</v>
      </c>
    </row>
    <row r="120" spans="1:1" x14ac:dyDescent="0.25">
      <c r="A120" s="4">
        <v>117</v>
      </c>
    </row>
    <row r="121" spans="1:1" x14ac:dyDescent="0.25">
      <c r="A121" s="4">
        <v>118</v>
      </c>
    </row>
    <row r="122" spans="1:1" x14ac:dyDescent="0.25">
      <c r="A122" s="4">
        <v>119</v>
      </c>
    </row>
    <row r="123" spans="1:1" x14ac:dyDescent="0.25">
      <c r="A123" s="4">
        <v>120</v>
      </c>
    </row>
    <row r="124" spans="1:1" x14ac:dyDescent="0.25">
      <c r="A124" s="4">
        <v>121</v>
      </c>
    </row>
    <row r="125" spans="1:1" x14ac:dyDescent="0.25">
      <c r="A125" s="4">
        <v>122</v>
      </c>
    </row>
    <row r="126" spans="1:1" x14ac:dyDescent="0.25">
      <c r="A126" s="4">
        <v>123</v>
      </c>
    </row>
    <row r="127" spans="1:1" x14ac:dyDescent="0.25">
      <c r="A127" s="4">
        <v>124</v>
      </c>
    </row>
    <row r="128" spans="1:1" x14ac:dyDescent="0.25">
      <c r="A128" s="4">
        <v>125</v>
      </c>
    </row>
    <row r="129" spans="1:1" x14ac:dyDescent="0.25">
      <c r="A129" s="4">
        <v>126</v>
      </c>
    </row>
    <row r="130" spans="1:1" x14ac:dyDescent="0.25">
      <c r="A130" s="4">
        <v>127</v>
      </c>
    </row>
    <row r="131" spans="1:1" x14ac:dyDescent="0.25">
      <c r="A131" s="4">
        <v>128</v>
      </c>
    </row>
    <row r="132" spans="1:1" x14ac:dyDescent="0.25">
      <c r="A132" s="4">
        <v>129</v>
      </c>
    </row>
    <row r="133" spans="1:1" x14ac:dyDescent="0.25">
      <c r="A133" s="4">
        <v>130</v>
      </c>
    </row>
    <row r="134" spans="1:1" x14ac:dyDescent="0.25">
      <c r="A134" s="4">
        <v>131</v>
      </c>
    </row>
    <row r="135" spans="1:1" x14ac:dyDescent="0.25">
      <c r="A135" s="4">
        <v>132</v>
      </c>
    </row>
    <row r="136" spans="1:1" x14ac:dyDescent="0.25">
      <c r="A136" s="4">
        <v>133</v>
      </c>
    </row>
    <row r="137" spans="1:1" x14ac:dyDescent="0.25">
      <c r="A137" s="4">
        <v>134</v>
      </c>
    </row>
    <row r="138" spans="1:1" x14ac:dyDescent="0.25">
      <c r="A138" s="4">
        <v>135</v>
      </c>
    </row>
    <row r="139" spans="1:1" x14ac:dyDescent="0.25">
      <c r="A139" s="4">
        <v>136</v>
      </c>
    </row>
    <row r="140" spans="1:1" x14ac:dyDescent="0.25">
      <c r="A140" s="4">
        <v>137</v>
      </c>
    </row>
    <row r="141" spans="1:1" x14ac:dyDescent="0.25">
      <c r="A141" s="4">
        <v>138</v>
      </c>
    </row>
    <row r="142" spans="1:1" x14ac:dyDescent="0.25">
      <c r="A142" s="4">
        <v>139</v>
      </c>
    </row>
    <row r="143" spans="1:1" x14ac:dyDescent="0.25">
      <c r="A143" s="4">
        <v>140</v>
      </c>
    </row>
    <row r="144" spans="1:1" x14ac:dyDescent="0.25">
      <c r="A144" s="4">
        <v>141</v>
      </c>
    </row>
    <row r="145" spans="1:1" x14ac:dyDescent="0.25">
      <c r="A145" s="4">
        <v>142</v>
      </c>
    </row>
    <row r="146" spans="1:1" x14ac:dyDescent="0.25">
      <c r="A146" s="4">
        <v>143</v>
      </c>
    </row>
    <row r="147" spans="1:1" x14ac:dyDescent="0.25">
      <c r="A147" s="4">
        <v>144</v>
      </c>
    </row>
    <row r="148" spans="1:1" x14ac:dyDescent="0.25">
      <c r="A148" s="4">
        <v>145</v>
      </c>
    </row>
    <row r="149" spans="1:1" x14ac:dyDescent="0.25">
      <c r="A149" s="4">
        <v>146</v>
      </c>
    </row>
    <row r="150" spans="1:1" x14ac:dyDescent="0.25">
      <c r="A150" s="4">
        <v>147</v>
      </c>
    </row>
    <row r="151" spans="1:1" x14ac:dyDescent="0.25">
      <c r="A151" s="4">
        <v>148</v>
      </c>
    </row>
    <row r="152" spans="1:1" x14ac:dyDescent="0.25">
      <c r="A152" s="4">
        <v>149</v>
      </c>
    </row>
    <row r="153" spans="1:1" x14ac:dyDescent="0.25">
      <c r="A153" s="4">
        <v>150</v>
      </c>
    </row>
    <row r="154" spans="1:1" x14ac:dyDescent="0.25">
      <c r="A154" s="4">
        <v>151</v>
      </c>
    </row>
    <row r="155" spans="1:1" x14ac:dyDescent="0.25">
      <c r="A155" s="4">
        <v>152</v>
      </c>
    </row>
    <row r="156" spans="1:1" x14ac:dyDescent="0.25">
      <c r="A156" s="4">
        <v>153</v>
      </c>
    </row>
    <row r="157" spans="1:1" x14ac:dyDescent="0.25">
      <c r="A157" s="4">
        <v>154</v>
      </c>
    </row>
    <row r="158" spans="1:1" x14ac:dyDescent="0.25">
      <c r="A158" s="4">
        <v>155</v>
      </c>
    </row>
    <row r="159" spans="1:1" x14ac:dyDescent="0.25">
      <c r="A159" s="4">
        <v>156</v>
      </c>
    </row>
    <row r="160" spans="1:1" x14ac:dyDescent="0.25">
      <c r="A160" s="4">
        <v>157</v>
      </c>
    </row>
    <row r="161" spans="1:1" x14ac:dyDescent="0.25">
      <c r="A161" s="4">
        <v>158</v>
      </c>
    </row>
    <row r="162" spans="1:1" x14ac:dyDescent="0.25">
      <c r="A162" s="4">
        <v>159</v>
      </c>
    </row>
    <row r="163" spans="1:1" x14ac:dyDescent="0.25">
      <c r="A163" s="4">
        <v>160</v>
      </c>
    </row>
    <row r="164" spans="1:1" x14ac:dyDescent="0.25">
      <c r="A164" s="4">
        <v>161</v>
      </c>
    </row>
    <row r="165" spans="1:1" x14ac:dyDescent="0.25">
      <c r="A165" s="4">
        <v>162</v>
      </c>
    </row>
    <row r="166" spans="1:1" x14ac:dyDescent="0.25">
      <c r="A166" s="4">
        <v>163</v>
      </c>
    </row>
    <row r="167" spans="1:1" x14ac:dyDescent="0.25">
      <c r="A167" s="4">
        <v>164</v>
      </c>
    </row>
    <row r="168" spans="1:1" x14ac:dyDescent="0.25">
      <c r="A168" s="4">
        <v>165</v>
      </c>
    </row>
    <row r="169" spans="1:1" x14ac:dyDescent="0.25">
      <c r="A169" s="4">
        <v>166</v>
      </c>
    </row>
    <row r="170" spans="1:1" x14ac:dyDescent="0.25">
      <c r="A170" s="4">
        <v>167</v>
      </c>
    </row>
    <row r="171" spans="1:1" x14ac:dyDescent="0.25">
      <c r="A171" s="4">
        <v>168</v>
      </c>
    </row>
    <row r="172" spans="1:1" x14ac:dyDescent="0.25">
      <c r="A172" s="4">
        <v>169</v>
      </c>
    </row>
    <row r="173" spans="1:1" x14ac:dyDescent="0.25">
      <c r="A173" s="4">
        <v>170</v>
      </c>
    </row>
    <row r="174" spans="1:1" x14ac:dyDescent="0.25">
      <c r="A174" s="4">
        <v>171</v>
      </c>
    </row>
    <row r="175" spans="1:1" x14ac:dyDescent="0.25">
      <c r="A175" s="4">
        <v>172</v>
      </c>
    </row>
    <row r="176" spans="1:1" x14ac:dyDescent="0.25">
      <c r="A176" s="4">
        <v>173</v>
      </c>
    </row>
    <row r="177" spans="1:1" x14ac:dyDescent="0.25">
      <c r="A177" s="4">
        <v>174</v>
      </c>
    </row>
    <row r="178" spans="1:1" x14ac:dyDescent="0.25">
      <c r="A178" s="4">
        <v>175</v>
      </c>
    </row>
    <row r="179" spans="1:1" x14ac:dyDescent="0.25">
      <c r="A179" s="4">
        <v>176</v>
      </c>
    </row>
    <row r="180" spans="1:1" x14ac:dyDescent="0.25">
      <c r="A180" s="4">
        <v>177</v>
      </c>
    </row>
    <row r="181" spans="1:1" x14ac:dyDescent="0.25">
      <c r="A181" s="4">
        <v>178</v>
      </c>
    </row>
    <row r="182" spans="1:1" x14ac:dyDescent="0.25">
      <c r="A182" s="4">
        <v>179</v>
      </c>
    </row>
    <row r="183" spans="1:1" x14ac:dyDescent="0.25">
      <c r="A183" s="4">
        <v>180</v>
      </c>
    </row>
    <row r="184" spans="1:1" x14ac:dyDescent="0.25">
      <c r="A184" s="4">
        <v>181</v>
      </c>
    </row>
    <row r="185" spans="1:1" x14ac:dyDescent="0.25">
      <c r="A185" s="4">
        <v>182</v>
      </c>
    </row>
    <row r="186" spans="1:1" x14ac:dyDescent="0.25">
      <c r="A186" s="4">
        <v>183</v>
      </c>
    </row>
    <row r="187" spans="1:1" x14ac:dyDescent="0.25">
      <c r="A187" s="4">
        <v>184</v>
      </c>
    </row>
    <row r="188" spans="1:1" x14ac:dyDescent="0.25">
      <c r="A188" s="4">
        <v>185</v>
      </c>
    </row>
    <row r="189" spans="1:1" x14ac:dyDescent="0.25">
      <c r="A189" s="4">
        <v>186</v>
      </c>
    </row>
    <row r="190" spans="1:1" x14ac:dyDescent="0.25">
      <c r="A190" s="4">
        <v>187</v>
      </c>
    </row>
    <row r="191" spans="1:1" x14ac:dyDescent="0.25">
      <c r="A191" s="4">
        <v>188</v>
      </c>
    </row>
    <row r="192" spans="1:1" x14ac:dyDescent="0.25">
      <c r="A192" s="4">
        <v>189</v>
      </c>
    </row>
    <row r="193" spans="1:1" x14ac:dyDescent="0.25">
      <c r="A193" s="4">
        <v>190</v>
      </c>
    </row>
    <row r="194" spans="1:1" x14ac:dyDescent="0.25">
      <c r="A194" s="4">
        <v>191</v>
      </c>
    </row>
    <row r="195" spans="1:1" x14ac:dyDescent="0.25">
      <c r="A195" s="4">
        <v>192</v>
      </c>
    </row>
    <row r="196" spans="1:1" x14ac:dyDescent="0.25">
      <c r="A196" s="4">
        <v>193</v>
      </c>
    </row>
    <row r="197" spans="1:1" x14ac:dyDescent="0.25">
      <c r="A197" s="4">
        <v>194</v>
      </c>
    </row>
    <row r="198" spans="1:1" x14ac:dyDescent="0.25">
      <c r="A198" s="4">
        <v>195</v>
      </c>
    </row>
    <row r="199" spans="1:1" x14ac:dyDescent="0.25">
      <c r="A199" s="4">
        <v>196</v>
      </c>
    </row>
    <row r="200" spans="1:1" x14ac:dyDescent="0.25">
      <c r="A200" s="4">
        <v>197</v>
      </c>
    </row>
    <row r="201" spans="1:1" x14ac:dyDescent="0.25">
      <c r="A201" s="4">
        <v>198</v>
      </c>
    </row>
    <row r="202" spans="1:1" x14ac:dyDescent="0.25">
      <c r="A202" s="4">
        <v>199</v>
      </c>
    </row>
    <row r="203" spans="1:1" x14ac:dyDescent="0.25">
      <c r="A203" s="4">
        <v>200</v>
      </c>
    </row>
    <row r="204" spans="1:1" x14ac:dyDescent="0.25">
      <c r="A204" s="4">
        <v>201</v>
      </c>
    </row>
    <row r="205" spans="1:1" x14ac:dyDescent="0.25">
      <c r="A205" s="4">
        <v>202</v>
      </c>
    </row>
    <row r="206" spans="1:1" x14ac:dyDescent="0.25">
      <c r="A206" s="4">
        <v>203</v>
      </c>
    </row>
    <row r="207" spans="1:1" x14ac:dyDescent="0.25">
      <c r="A207" s="4">
        <v>204</v>
      </c>
    </row>
    <row r="208" spans="1:1" x14ac:dyDescent="0.25">
      <c r="A208" s="4">
        <v>205</v>
      </c>
    </row>
    <row r="209" spans="1:1" x14ac:dyDescent="0.25">
      <c r="A209" s="4">
        <v>206</v>
      </c>
    </row>
    <row r="210" spans="1:1" x14ac:dyDescent="0.25">
      <c r="A210" s="4">
        <v>207</v>
      </c>
    </row>
    <row r="211" spans="1:1" x14ac:dyDescent="0.25">
      <c r="A211" s="4">
        <v>208</v>
      </c>
    </row>
    <row r="212" spans="1:1" x14ac:dyDescent="0.25">
      <c r="A212" s="4">
        <v>209</v>
      </c>
    </row>
    <row r="213" spans="1:1" x14ac:dyDescent="0.25">
      <c r="A213" s="4">
        <v>210</v>
      </c>
    </row>
    <row r="214" spans="1:1" x14ac:dyDescent="0.25">
      <c r="A214" s="4">
        <v>211</v>
      </c>
    </row>
    <row r="215" spans="1:1" x14ac:dyDescent="0.25">
      <c r="A215" s="4">
        <v>212</v>
      </c>
    </row>
    <row r="216" spans="1:1" x14ac:dyDescent="0.25">
      <c r="A216" s="4">
        <v>213</v>
      </c>
    </row>
    <row r="217" spans="1:1" x14ac:dyDescent="0.25">
      <c r="A217" s="4">
        <v>214</v>
      </c>
    </row>
    <row r="218" spans="1:1" x14ac:dyDescent="0.25">
      <c r="A218" s="4">
        <v>215</v>
      </c>
    </row>
    <row r="219" spans="1:1" x14ac:dyDescent="0.25">
      <c r="A219" s="4">
        <v>216</v>
      </c>
    </row>
    <row r="220" spans="1:1" x14ac:dyDescent="0.25">
      <c r="A220" s="4">
        <v>217</v>
      </c>
    </row>
    <row r="221" spans="1:1" x14ac:dyDescent="0.25">
      <c r="A221" s="4">
        <v>218</v>
      </c>
    </row>
    <row r="222" spans="1:1" x14ac:dyDescent="0.25">
      <c r="A222" s="4">
        <v>219</v>
      </c>
    </row>
    <row r="223" spans="1:1" x14ac:dyDescent="0.25">
      <c r="A223" s="4">
        <v>220</v>
      </c>
    </row>
    <row r="224" spans="1:1" x14ac:dyDescent="0.25">
      <c r="A224" s="4">
        <v>221</v>
      </c>
    </row>
    <row r="225" spans="1:6" x14ac:dyDescent="0.25">
      <c r="A225" s="4">
        <v>222</v>
      </c>
    </row>
    <row r="226" spans="1:6" x14ac:dyDescent="0.25">
      <c r="A226" s="4">
        <v>223</v>
      </c>
    </row>
    <row r="227" spans="1:6" x14ac:dyDescent="0.25">
      <c r="A227" s="4">
        <v>224</v>
      </c>
    </row>
    <row r="228" spans="1:6" x14ac:dyDescent="0.25">
      <c r="A228" s="4">
        <v>225</v>
      </c>
    </row>
    <row r="229" spans="1:6" x14ac:dyDescent="0.25">
      <c r="A229" s="4">
        <v>226</v>
      </c>
    </row>
    <row r="230" spans="1:6" x14ac:dyDescent="0.25">
      <c r="A230" s="4">
        <v>227</v>
      </c>
    </row>
    <row r="231" spans="1:6" x14ac:dyDescent="0.25">
      <c r="A231" s="4">
        <v>228</v>
      </c>
    </row>
    <row r="232" spans="1:6" x14ac:dyDescent="0.25">
      <c r="A232" s="4">
        <v>229</v>
      </c>
    </row>
    <row r="233" spans="1:6" x14ac:dyDescent="0.25">
      <c r="A233" s="4">
        <v>230</v>
      </c>
    </row>
    <row r="234" spans="1:6" x14ac:dyDescent="0.25">
      <c r="A234" s="4">
        <v>231</v>
      </c>
    </row>
    <row r="235" spans="1:6" x14ac:dyDescent="0.25">
      <c r="A235" s="4">
        <v>232</v>
      </c>
    </row>
    <row r="236" spans="1:6" x14ac:dyDescent="0.25">
      <c r="A236" s="4">
        <v>233</v>
      </c>
    </row>
    <row r="237" spans="1:6" x14ac:dyDescent="0.25">
      <c r="A237" s="4">
        <v>234</v>
      </c>
    </row>
    <row r="238" spans="1:6" x14ac:dyDescent="0.25">
      <c r="A238" s="4">
        <v>235</v>
      </c>
    </row>
    <row r="239" spans="1:6" x14ac:dyDescent="0.25">
      <c r="A239" s="4">
        <v>236</v>
      </c>
      <c r="B239" t="s">
        <v>228</v>
      </c>
      <c r="C239">
        <f>2*18375</f>
        <v>36750</v>
      </c>
      <c r="D239">
        <f>+C239-(5152.3*2)</f>
        <v>26445.4</v>
      </c>
      <c r="E239" t="s">
        <v>224</v>
      </c>
      <c r="F239" t="s">
        <v>229</v>
      </c>
    </row>
    <row r="240" spans="1:6" x14ac:dyDescent="0.25">
      <c r="A240" s="4">
        <v>237</v>
      </c>
    </row>
    <row r="241" spans="1:1" x14ac:dyDescent="0.25">
      <c r="A241" s="4">
        <v>238</v>
      </c>
    </row>
    <row r="242" spans="1:1" x14ac:dyDescent="0.25">
      <c r="A242" s="4">
        <v>239</v>
      </c>
    </row>
    <row r="243" spans="1:1" x14ac:dyDescent="0.25">
      <c r="A243" s="4">
        <v>240</v>
      </c>
    </row>
    <row r="244" spans="1:1" x14ac:dyDescent="0.25">
      <c r="A244" s="4">
        <v>241</v>
      </c>
    </row>
    <row r="245" spans="1:1" x14ac:dyDescent="0.25">
      <c r="A245" s="4">
        <v>242</v>
      </c>
    </row>
    <row r="246" spans="1:1" x14ac:dyDescent="0.25">
      <c r="A246" s="4">
        <v>243</v>
      </c>
    </row>
    <row r="247" spans="1:1" x14ac:dyDescent="0.25">
      <c r="A247" s="4">
        <v>244</v>
      </c>
    </row>
    <row r="248" spans="1:1" x14ac:dyDescent="0.25">
      <c r="A248" s="4">
        <v>245</v>
      </c>
    </row>
    <row r="249" spans="1:1" x14ac:dyDescent="0.25">
      <c r="A249" s="4">
        <v>246</v>
      </c>
    </row>
    <row r="250" spans="1:1" x14ac:dyDescent="0.25">
      <c r="A250" s="4">
        <v>247</v>
      </c>
    </row>
    <row r="251" spans="1:1" x14ac:dyDescent="0.25">
      <c r="A251" s="4">
        <v>248</v>
      </c>
    </row>
    <row r="252" spans="1:1" x14ac:dyDescent="0.25">
      <c r="A252" s="4">
        <v>249</v>
      </c>
    </row>
    <row r="253" spans="1:1" x14ac:dyDescent="0.25">
      <c r="A253" s="4">
        <v>250</v>
      </c>
    </row>
    <row r="254" spans="1:1" x14ac:dyDescent="0.25">
      <c r="A254" s="4">
        <v>251</v>
      </c>
    </row>
    <row r="255" spans="1:1" x14ac:dyDescent="0.25">
      <c r="A255" s="4">
        <v>252</v>
      </c>
    </row>
    <row r="256" spans="1:1" x14ac:dyDescent="0.25">
      <c r="A256" s="4">
        <v>253</v>
      </c>
    </row>
    <row r="257" spans="1:1" x14ac:dyDescent="0.25">
      <c r="A257" s="4">
        <v>254</v>
      </c>
    </row>
    <row r="258" spans="1:1" x14ac:dyDescent="0.25">
      <c r="A258" s="4">
        <v>255</v>
      </c>
    </row>
    <row r="259" spans="1:1" x14ac:dyDescent="0.25">
      <c r="A259" s="4">
        <v>256</v>
      </c>
    </row>
    <row r="260" spans="1:1" x14ac:dyDescent="0.25">
      <c r="A260" s="4">
        <v>257</v>
      </c>
    </row>
    <row r="261" spans="1:1" x14ac:dyDescent="0.25">
      <c r="A261" s="4">
        <v>258</v>
      </c>
    </row>
    <row r="262" spans="1:1" x14ac:dyDescent="0.25">
      <c r="A262" s="4">
        <v>259</v>
      </c>
    </row>
    <row r="263" spans="1:1" x14ac:dyDescent="0.25">
      <c r="A263" s="4">
        <v>260</v>
      </c>
    </row>
    <row r="264" spans="1:1" x14ac:dyDescent="0.25">
      <c r="A264" s="4">
        <v>261</v>
      </c>
    </row>
    <row r="265" spans="1:1" x14ac:dyDescent="0.25">
      <c r="A265" s="4">
        <v>262</v>
      </c>
    </row>
    <row r="266" spans="1:1" x14ac:dyDescent="0.25">
      <c r="A266" s="4">
        <v>263</v>
      </c>
    </row>
    <row r="267" spans="1:1" x14ac:dyDescent="0.25">
      <c r="A267" s="4">
        <v>264</v>
      </c>
    </row>
    <row r="268" spans="1:1" x14ac:dyDescent="0.25">
      <c r="A268" s="4">
        <v>265</v>
      </c>
    </row>
    <row r="269" spans="1:1" x14ac:dyDescent="0.25">
      <c r="A269" s="4">
        <v>266</v>
      </c>
    </row>
    <row r="270" spans="1:1" x14ac:dyDescent="0.25">
      <c r="A270" s="4">
        <v>267</v>
      </c>
    </row>
    <row r="271" spans="1:1" x14ac:dyDescent="0.25">
      <c r="A271" s="4">
        <v>268</v>
      </c>
    </row>
    <row r="272" spans="1:1" x14ac:dyDescent="0.25">
      <c r="A272" s="4">
        <v>269</v>
      </c>
    </row>
    <row r="273" spans="1:1" x14ac:dyDescent="0.25">
      <c r="A273" s="4">
        <v>270</v>
      </c>
    </row>
    <row r="274" spans="1:1" x14ac:dyDescent="0.25">
      <c r="A274" s="4">
        <v>271</v>
      </c>
    </row>
    <row r="275" spans="1:1" x14ac:dyDescent="0.25">
      <c r="A275" s="4">
        <v>272</v>
      </c>
    </row>
    <row r="276" spans="1:1" x14ac:dyDescent="0.25">
      <c r="A276" s="4">
        <v>273</v>
      </c>
    </row>
    <row r="277" spans="1:1" x14ac:dyDescent="0.25">
      <c r="A277" s="4">
        <v>274</v>
      </c>
    </row>
    <row r="278" spans="1:1" x14ac:dyDescent="0.25">
      <c r="A278" s="4">
        <v>275</v>
      </c>
    </row>
    <row r="279" spans="1:1" x14ac:dyDescent="0.25">
      <c r="A279" s="4">
        <v>276</v>
      </c>
    </row>
    <row r="280" spans="1:1" x14ac:dyDescent="0.25">
      <c r="A280" s="4">
        <v>277</v>
      </c>
    </row>
    <row r="281" spans="1:1" x14ac:dyDescent="0.25">
      <c r="A281" s="4">
        <v>278</v>
      </c>
    </row>
    <row r="282" spans="1:1" x14ac:dyDescent="0.25">
      <c r="A282" s="4">
        <v>279</v>
      </c>
    </row>
    <row r="283" spans="1:1" x14ac:dyDescent="0.25">
      <c r="A283" s="4">
        <v>280</v>
      </c>
    </row>
    <row r="284" spans="1:1" x14ac:dyDescent="0.25">
      <c r="A284" s="4">
        <v>281</v>
      </c>
    </row>
    <row r="285" spans="1:1" x14ac:dyDescent="0.25">
      <c r="A285" s="4">
        <v>282</v>
      </c>
    </row>
    <row r="286" spans="1:1" x14ac:dyDescent="0.25">
      <c r="A286" s="4">
        <v>283</v>
      </c>
    </row>
    <row r="287" spans="1:1" x14ac:dyDescent="0.25">
      <c r="A287" s="4">
        <v>284</v>
      </c>
    </row>
    <row r="288" spans="1:1" x14ac:dyDescent="0.25">
      <c r="A288" s="4">
        <v>285</v>
      </c>
    </row>
    <row r="289" spans="1:1" x14ac:dyDescent="0.25">
      <c r="A289" s="4">
        <v>286</v>
      </c>
    </row>
    <row r="290" spans="1:1" x14ac:dyDescent="0.25">
      <c r="A290" s="4">
        <v>287</v>
      </c>
    </row>
    <row r="291" spans="1:1" x14ac:dyDescent="0.25">
      <c r="A291" s="4">
        <v>288</v>
      </c>
    </row>
    <row r="292" spans="1:1" x14ac:dyDescent="0.25">
      <c r="A292" s="4">
        <v>289</v>
      </c>
    </row>
    <row r="293" spans="1:1" x14ac:dyDescent="0.25">
      <c r="A293" s="4">
        <v>290</v>
      </c>
    </row>
    <row r="294" spans="1:1" x14ac:dyDescent="0.25">
      <c r="A294" s="4">
        <v>291</v>
      </c>
    </row>
    <row r="295" spans="1:1" x14ac:dyDescent="0.25">
      <c r="A295" s="4">
        <v>292</v>
      </c>
    </row>
    <row r="296" spans="1:1" x14ac:dyDescent="0.25">
      <c r="A296" s="4">
        <v>293</v>
      </c>
    </row>
    <row r="297" spans="1:1" x14ac:dyDescent="0.25">
      <c r="A297" s="4">
        <v>294</v>
      </c>
    </row>
    <row r="298" spans="1:1" x14ac:dyDescent="0.25">
      <c r="A298" s="4">
        <v>295</v>
      </c>
    </row>
    <row r="299" spans="1:1" x14ac:dyDescent="0.25">
      <c r="A299" s="4">
        <v>296</v>
      </c>
    </row>
    <row r="300" spans="1:1" x14ac:dyDescent="0.25">
      <c r="A300" s="4">
        <v>297</v>
      </c>
    </row>
    <row r="301" spans="1:1" x14ac:dyDescent="0.25">
      <c r="A301" s="4">
        <v>298</v>
      </c>
    </row>
    <row r="302" spans="1:1" x14ac:dyDescent="0.25">
      <c r="A302" s="4">
        <v>299</v>
      </c>
    </row>
    <row r="303" spans="1:1" x14ac:dyDescent="0.25">
      <c r="A303" s="4">
        <v>300</v>
      </c>
    </row>
    <row r="304" spans="1:1" x14ac:dyDescent="0.25">
      <c r="A304" s="4">
        <v>301</v>
      </c>
    </row>
    <row r="305" spans="1:1" x14ac:dyDescent="0.25">
      <c r="A305" s="4">
        <v>302</v>
      </c>
    </row>
    <row r="306" spans="1:1" x14ac:dyDescent="0.25">
      <c r="A306" s="4">
        <v>303</v>
      </c>
    </row>
    <row r="307" spans="1:1" x14ac:dyDescent="0.25">
      <c r="A307" s="4">
        <v>304</v>
      </c>
    </row>
    <row r="308" spans="1:1" x14ac:dyDescent="0.25">
      <c r="A308" s="4">
        <v>305</v>
      </c>
    </row>
    <row r="309" spans="1:1" x14ac:dyDescent="0.25">
      <c r="A309" s="4">
        <v>306</v>
      </c>
    </row>
    <row r="310" spans="1:1" x14ac:dyDescent="0.25">
      <c r="A310" s="4">
        <v>307</v>
      </c>
    </row>
    <row r="311" spans="1:1" x14ac:dyDescent="0.25">
      <c r="A311" s="4">
        <v>308</v>
      </c>
    </row>
    <row r="312" spans="1:1" x14ac:dyDescent="0.25">
      <c r="A312" s="4">
        <v>309</v>
      </c>
    </row>
    <row r="313" spans="1:1" x14ac:dyDescent="0.25">
      <c r="A313" s="4">
        <v>310</v>
      </c>
    </row>
    <row r="314" spans="1:1" x14ac:dyDescent="0.25">
      <c r="A314" s="4">
        <v>311</v>
      </c>
    </row>
    <row r="315" spans="1:1" x14ac:dyDescent="0.25">
      <c r="A315" s="4">
        <v>312</v>
      </c>
    </row>
    <row r="316" spans="1:1" x14ac:dyDescent="0.25">
      <c r="A316" s="4">
        <v>313</v>
      </c>
    </row>
    <row r="317" spans="1:1" x14ac:dyDescent="0.25">
      <c r="A317" s="4">
        <v>314</v>
      </c>
    </row>
    <row r="318" spans="1:1" x14ac:dyDescent="0.25">
      <c r="A318" s="4">
        <v>315</v>
      </c>
    </row>
    <row r="319" spans="1:1" x14ac:dyDescent="0.25">
      <c r="A319" s="4">
        <v>316</v>
      </c>
    </row>
    <row r="320" spans="1:1" x14ac:dyDescent="0.25">
      <c r="A320" s="4">
        <v>317</v>
      </c>
    </row>
    <row r="321" spans="1:1" x14ac:dyDescent="0.25">
      <c r="A321" s="4">
        <v>318</v>
      </c>
    </row>
    <row r="322" spans="1:1" x14ac:dyDescent="0.25">
      <c r="A322" s="4">
        <v>319</v>
      </c>
    </row>
    <row r="323" spans="1:1" x14ac:dyDescent="0.25">
      <c r="A323" s="4">
        <v>320</v>
      </c>
    </row>
    <row r="324" spans="1:1" x14ac:dyDescent="0.25">
      <c r="A324" s="4">
        <v>321</v>
      </c>
    </row>
    <row r="325" spans="1:1" x14ac:dyDescent="0.25">
      <c r="A325" s="4">
        <v>322</v>
      </c>
    </row>
    <row r="326" spans="1:1" x14ac:dyDescent="0.25">
      <c r="A326" s="4">
        <v>323</v>
      </c>
    </row>
    <row r="327" spans="1:1" x14ac:dyDescent="0.25">
      <c r="A327" s="4">
        <v>324</v>
      </c>
    </row>
    <row r="328" spans="1:1" x14ac:dyDescent="0.25">
      <c r="A328" s="4">
        <v>325</v>
      </c>
    </row>
    <row r="329" spans="1:1" x14ac:dyDescent="0.25">
      <c r="A329" s="4">
        <v>326</v>
      </c>
    </row>
    <row r="330" spans="1:1" x14ac:dyDescent="0.25">
      <c r="A330" s="4">
        <v>327</v>
      </c>
    </row>
    <row r="331" spans="1:1" x14ac:dyDescent="0.25">
      <c r="A331" s="4">
        <v>328</v>
      </c>
    </row>
    <row r="332" spans="1:1" x14ac:dyDescent="0.25">
      <c r="A332" s="4">
        <v>329</v>
      </c>
    </row>
    <row r="333" spans="1:1" x14ac:dyDescent="0.25">
      <c r="A333" s="4">
        <v>330</v>
      </c>
    </row>
    <row r="334" spans="1:1" x14ac:dyDescent="0.25">
      <c r="A334" s="4">
        <v>331</v>
      </c>
    </row>
    <row r="335" spans="1:1" x14ac:dyDescent="0.25">
      <c r="A335" s="4">
        <v>332</v>
      </c>
    </row>
    <row r="336" spans="1:1" x14ac:dyDescent="0.25">
      <c r="A336" s="4">
        <v>333</v>
      </c>
    </row>
    <row r="337" spans="1:1" x14ac:dyDescent="0.25">
      <c r="A337" s="4">
        <v>334</v>
      </c>
    </row>
    <row r="338" spans="1:1" x14ac:dyDescent="0.25">
      <c r="A338" s="4">
        <v>335</v>
      </c>
    </row>
    <row r="339" spans="1:1" x14ac:dyDescent="0.25">
      <c r="A339" s="4">
        <v>336</v>
      </c>
    </row>
    <row r="340" spans="1:1" x14ac:dyDescent="0.25">
      <c r="A340" s="4">
        <v>337</v>
      </c>
    </row>
    <row r="341" spans="1:1" x14ac:dyDescent="0.25">
      <c r="A341" s="4">
        <v>338</v>
      </c>
    </row>
    <row r="342" spans="1:1" x14ac:dyDescent="0.25">
      <c r="A342" s="4">
        <v>339</v>
      </c>
    </row>
    <row r="343" spans="1:1" x14ac:dyDescent="0.25">
      <c r="A343" s="4">
        <v>340</v>
      </c>
    </row>
    <row r="344" spans="1:1" x14ac:dyDescent="0.25">
      <c r="A344" s="4">
        <v>341</v>
      </c>
    </row>
    <row r="345" spans="1:1" x14ac:dyDescent="0.25">
      <c r="A345" s="4">
        <v>342</v>
      </c>
    </row>
    <row r="346" spans="1:1" x14ac:dyDescent="0.25">
      <c r="A346" s="4">
        <v>343</v>
      </c>
    </row>
    <row r="347" spans="1:1" x14ac:dyDescent="0.25">
      <c r="A347" s="4">
        <v>344</v>
      </c>
    </row>
    <row r="348" spans="1:1" x14ac:dyDescent="0.25">
      <c r="A348" s="4">
        <v>345</v>
      </c>
    </row>
    <row r="349" spans="1:1" x14ac:dyDescent="0.25">
      <c r="A349" s="4">
        <v>346</v>
      </c>
    </row>
    <row r="350" spans="1:1" x14ac:dyDescent="0.25">
      <c r="A350" s="4">
        <v>347</v>
      </c>
    </row>
    <row r="351" spans="1:1" x14ac:dyDescent="0.25">
      <c r="A351" s="4">
        <v>348</v>
      </c>
    </row>
    <row r="352" spans="1:1" x14ac:dyDescent="0.25">
      <c r="A352" s="4">
        <v>349</v>
      </c>
    </row>
    <row r="353" spans="1:1" x14ac:dyDescent="0.25">
      <c r="A353" s="4">
        <v>350</v>
      </c>
    </row>
    <row r="354" spans="1:1" x14ac:dyDescent="0.25">
      <c r="A354" s="4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A333" sqref="A333:XFD33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 s="4">
        <v>4</v>
      </c>
    </row>
    <row r="8" spans="1:6" x14ac:dyDescent="0.25">
      <c r="A8" s="4">
        <v>5</v>
      </c>
    </row>
    <row r="9" spans="1:6" x14ac:dyDescent="0.25">
      <c r="A9" s="4">
        <v>6</v>
      </c>
    </row>
    <row r="10" spans="1:6" x14ac:dyDescent="0.25">
      <c r="A10" s="4">
        <v>7</v>
      </c>
    </row>
    <row r="11" spans="1:6" x14ac:dyDescent="0.25">
      <c r="A11" s="4">
        <v>8</v>
      </c>
    </row>
    <row r="12" spans="1:6" x14ac:dyDescent="0.25">
      <c r="A12" s="4">
        <v>9</v>
      </c>
    </row>
    <row r="13" spans="1:6" x14ac:dyDescent="0.25">
      <c r="A13" s="4">
        <v>10</v>
      </c>
    </row>
    <row r="14" spans="1:6" x14ac:dyDescent="0.25">
      <c r="A14" s="4">
        <v>11</v>
      </c>
    </row>
    <row r="15" spans="1:6" x14ac:dyDescent="0.25">
      <c r="A15" s="4">
        <v>12</v>
      </c>
    </row>
    <row r="16" spans="1:6" x14ac:dyDescent="0.25">
      <c r="A16" s="4">
        <v>13</v>
      </c>
    </row>
    <row r="17" spans="1:1" x14ac:dyDescent="0.25">
      <c r="A17" s="4">
        <v>14</v>
      </c>
    </row>
    <row r="18" spans="1:1" x14ac:dyDescent="0.25">
      <c r="A18" s="4">
        <v>15</v>
      </c>
    </row>
    <row r="19" spans="1:1" x14ac:dyDescent="0.25">
      <c r="A19" s="4">
        <v>16</v>
      </c>
    </row>
    <row r="20" spans="1:1" x14ac:dyDescent="0.25">
      <c r="A20" s="4">
        <v>17</v>
      </c>
    </row>
    <row r="21" spans="1:1" x14ac:dyDescent="0.25">
      <c r="A21" s="4">
        <v>18</v>
      </c>
    </row>
    <row r="22" spans="1:1" x14ac:dyDescent="0.25">
      <c r="A22" s="4">
        <v>19</v>
      </c>
    </row>
    <row r="23" spans="1:1" x14ac:dyDescent="0.25">
      <c r="A23" s="4">
        <v>20</v>
      </c>
    </row>
    <row r="24" spans="1:1" x14ac:dyDescent="0.25">
      <c r="A24" s="4">
        <v>21</v>
      </c>
    </row>
    <row r="25" spans="1:1" x14ac:dyDescent="0.25">
      <c r="A25" s="4">
        <v>22</v>
      </c>
    </row>
    <row r="26" spans="1:1" x14ac:dyDescent="0.25">
      <c r="A26" s="4">
        <v>23</v>
      </c>
    </row>
    <row r="27" spans="1:1" x14ac:dyDescent="0.25">
      <c r="A27" s="4">
        <v>24</v>
      </c>
    </row>
    <row r="28" spans="1:1" x14ac:dyDescent="0.25">
      <c r="A28" s="4">
        <v>25</v>
      </c>
    </row>
    <row r="29" spans="1:1" x14ac:dyDescent="0.25">
      <c r="A29" s="4">
        <v>26</v>
      </c>
    </row>
    <row r="30" spans="1:1" x14ac:dyDescent="0.25">
      <c r="A30" s="4">
        <v>27</v>
      </c>
    </row>
    <row r="31" spans="1:1" x14ac:dyDescent="0.25">
      <c r="A31" s="4">
        <v>28</v>
      </c>
    </row>
    <row r="32" spans="1:1" x14ac:dyDescent="0.25">
      <c r="A32" s="4">
        <v>29</v>
      </c>
    </row>
    <row r="33" spans="1:1" x14ac:dyDescent="0.25">
      <c r="A33" s="4">
        <v>30</v>
      </c>
    </row>
    <row r="34" spans="1:1" x14ac:dyDescent="0.25">
      <c r="A34" s="4">
        <v>31</v>
      </c>
    </row>
    <row r="35" spans="1:1" x14ac:dyDescent="0.25">
      <c r="A35" s="4">
        <v>32</v>
      </c>
    </row>
    <row r="36" spans="1:1" x14ac:dyDescent="0.25">
      <c r="A36" s="4">
        <v>33</v>
      </c>
    </row>
    <row r="37" spans="1:1" x14ac:dyDescent="0.25">
      <c r="A37" s="4">
        <v>34</v>
      </c>
    </row>
    <row r="38" spans="1:1" x14ac:dyDescent="0.25">
      <c r="A38" s="4">
        <v>35</v>
      </c>
    </row>
    <row r="39" spans="1:1" x14ac:dyDescent="0.25">
      <c r="A39" s="4">
        <v>36</v>
      </c>
    </row>
    <row r="40" spans="1:1" x14ac:dyDescent="0.25">
      <c r="A40" s="4">
        <v>37</v>
      </c>
    </row>
    <row r="41" spans="1:1" x14ac:dyDescent="0.25">
      <c r="A41" s="4">
        <v>38</v>
      </c>
    </row>
    <row r="42" spans="1:1" x14ac:dyDescent="0.25">
      <c r="A42" s="4">
        <v>39</v>
      </c>
    </row>
    <row r="43" spans="1:1" x14ac:dyDescent="0.25">
      <c r="A43" s="4">
        <v>40</v>
      </c>
    </row>
    <row r="44" spans="1:1" x14ac:dyDescent="0.25">
      <c r="A44" s="4">
        <v>41</v>
      </c>
    </row>
    <row r="45" spans="1:1" x14ac:dyDescent="0.25">
      <c r="A45" s="4">
        <v>42</v>
      </c>
    </row>
    <row r="46" spans="1:1" x14ac:dyDescent="0.25">
      <c r="A46" s="4">
        <v>43</v>
      </c>
    </row>
    <row r="47" spans="1:1" x14ac:dyDescent="0.25">
      <c r="A47" s="4">
        <v>44</v>
      </c>
    </row>
    <row r="48" spans="1:1" x14ac:dyDescent="0.25">
      <c r="A48" s="4">
        <v>45</v>
      </c>
    </row>
    <row r="49" spans="1:1" x14ac:dyDescent="0.25">
      <c r="A49" s="4">
        <v>46</v>
      </c>
    </row>
    <row r="50" spans="1:1" x14ac:dyDescent="0.25">
      <c r="A50" s="4">
        <v>47</v>
      </c>
    </row>
    <row r="51" spans="1:1" x14ac:dyDescent="0.25">
      <c r="A51" s="4">
        <v>48</v>
      </c>
    </row>
    <row r="52" spans="1:1" x14ac:dyDescent="0.25">
      <c r="A52" s="4">
        <v>49</v>
      </c>
    </row>
    <row r="53" spans="1:1" x14ac:dyDescent="0.25">
      <c r="A53" s="4">
        <v>50</v>
      </c>
    </row>
    <row r="54" spans="1:1" x14ac:dyDescent="0.25">
      <c r="A54" s="4">
        <v>51</v>
      </c>
    </row>
    <row r="55" spans="1:1" x14ac:dyDescent="0.25">
      <c r="A55" s="4">
        <v>52</v>
      </c>
    </row>
    <row r="56" spans="1:1" x14ac:dyDescent="0.25">
      <c r="A56" s="4">
        <v>53</v>
      </c>
    </row>
    <row r="57" spans="1:1" x14ac:dyDescent="0.25">
      <c r="A57" s="4">
        <v>54</v>
      </c>
    </row>
    <row r="58" spans="1:1" x14ac:dyDescent="0.25">
      <c r="A58" s="4">
        <v>55</v>
      </c>
    </row>
    <row r="59" spans="1:1" x14ac:dyDescent="0.25">
      <c r="A59" s="4">
        <v>56</v>
      </c>
    </row>
    <row r="60" spans="1:1" x14ac:dyDescent="0.25">
      <c r="A60" s="4">
        <v>57</v>
      </c>
    </row>
    <row r="61" spans="1:1" x14ac:dyDescent="0.25">
      <c r="A61" s="4">
        <v>58</v>
      </c>
    </row>
    <row r="62" spans="1:1" x14ac:dyDescent="0.25">
      <c r="A62" s="4">
        <v>59</v>
      </c>
    </row>
    <row r="63" spans="1:1" x14ac:dyDescent="0.25">
      <c r="A63" s="4">
        <v>60</v>
      </c>
    </row>
    <row r="64" spans="1:1" x14ac:dyDescent="0.25">
      <c r="A64" s="4">
        <v>61</v>
      </c>
    </row>
    <row r="65" spans="1:1" x14ac:dyDescent="0.25">
      <c r="A65" s="4">
        <v>62</v>
      </c>
    </row>
    <row r="66" spans="1:1" x14ac:dyDescent="0.25">
      <c r="A66" s="4">
        <v>63</v>
      </c>
    </row>
    <row r="67" spans="1:1" x14ac:dyDescent="0.25">
      <c r="A67" s="4">
        <v>64</v>
      </c>
    </row>
    <row r="68" spans="1:1" x14ac:dyDescent="0.25">
      <c r="A68" s="4">
        <v>65</v>
      </c>
    </row>
    <row r="69" spans="1:1" x14ac:dyDescent="0.25">
      <c r="A69" s="4">
        <v>66</v>
      </c>
    </row>
    <row r="70" spans="1:1" x14ac:dyDescent="0.25">
      <c r="A70" s="4">
        <v>67</v>
      </c>
    </row>
    <row r="71" spans="1:1" x14ac:dyDescent="0.25">
      <c r="A71" s="4">
        <v>68</v>
      </c>
    </row>
    <row r="72" spans="1:1" x14ac:dyDescent="0.25">
      <c r="A72" s="4">
        <v>69</v>
      </c>
    </row>
    <row r="73" spans="1:1" x14ac:dyDescent="0.25">
      <c r="A73" s="4">
        <v>70</v>
      </c>
    </row>
    <row r="74" spans="1:1" x14ac:dyDescent="0.25">
      <c r="A74" s="4">
        <v>71</v>
      </c>
    </row>
    <row r="75" spans="1:1" x14ac:dyDescent="0.25">
      <c r="A75" s="4">
        <v>72</v>
      </c>
    </row>
    <row r="76" spans="1:1" x14ac:dyDescent="0.25">
      <c r="A76" s="4">
        <v>73</v>
      </c>
    </row>
    <row r="77" spans="1:1" x14ac:dyDescent="0.25">
      <c r="A77" s="4">
        <v>74</v>
      </c>
    </row>
    <row r="78" spans="1:1" x14ac:dyDescent="0.25">
      <c r="A78" s="4">
        <v>75</v>
      </c>
    </row>
    <row r="79" spans="1:1" x14ac:dyDescent="0.25">
      <c r="A79" s="4">
        <v>76</v>
      </c>
    </row>
    <row r="80" spans="1:1" x14ac:dyDescent="0.25">
      <c r="A80" s="4">
        <v>77</v>
      </c>
    </row>
    <row r="81" spans="1:1" x14ac:dyDescent="0.25">
      <c r="A81" s="4">
        <v>78</v>
      </c>
    </row>
    <row r="82" spans="1:1" x14ac:dyDescent="0.25">
      <c r="A82" s="4">
        <v>79</v>
      </c>
    </row>
    <row r="83" spans="1:1" x14ac:dyDescent="0.25">
      <c r="A83" s="4">
        <v>80</v>
      </c>
    </row>
    <row r="84" spans="1:1" x14ac:dyDescent="0.25">
      <c r="A84" s="4">
        <v>81</v>
      </c>
    </row>
    <row r="85" spans="1:1" x14ac:dyDescent="0.25">
      <c r="A85" s="4">
        <v>82</v>
      </c>
    </row>
    <row r="86" spans="1:1" x14ac:dyDescent="0.25">
      <c r="A86" s="4">
        <v>83</v>
      </c>
    </row>
    <row r="87" spans="1:1" x14ac:dyDescent="0.25">
      <c r="A87" s="4">
        <v>84</v>
      </c>
    </row>
    <row r="88" spans="1:1" x14ac:dyDescent="0.25">
      <c r="A88" s="4">
        <v>85</v>
      </c>
    </row>
    <row r="89" spans="1:1" x14ac:dyDescent="0.25">
      <c r="A89" s="4">
        <v>86</v>
      </c>
    </row>
    <row r="90" spans="1:1" x14ac:dyDescent="0.25">
      <c r="A90" s="4">
        <v>87</v>
      </c>
    </row>
    <row r="91" spans="1:1" x14ac:dyDescent="0.25">
      <c r="A91" s="4">
        <v>88</v>
      </c>
    </row>
    <row r="92" spans="1:1" x14ac:dyDescent="0.25">
      <c r="A92" s="4">
        <v>89</v>
      </c>
    </row>
    <row r="93" spans="1:1" x14ac:dyDescent="0.25">
      <c r="A93" s="4">
        <v>90</v>
      </c>
    </row>
    <row r="94" spans="1:1" x14ac:dyDescent="0.25">
      <c r="A94" s="4">
        <v>91</v>
      </c>
    </row>
    <row r="95" spans="1:1" x14ac:dyDescent="0.25">
      <c r="A95" s="4">
        <v>92</v>
      </c>
    </row>
    <row r="96" spans="1:1" x14ac:dyDescent="0.25">
      <c r="A96" s="4">
        <v>93</v>
      </c>
    </row>
    <row r="97" spans="1:1" x14ac:dyDescent="0.25">
      <c r="A97" s="4">
        <v>94</v>
      </c>
    </row>
    <row r="98" spans="1:1" x14ac:dyDescent="0.25">
      <c r="A98" s="4">
        <v>95</v>
      </c>
    </row>
    <row r="99" spans="1:1" x14ac:dyDescent="0.25">
      <c r="A99" s="4">
        <v>96</v>
      </c>
    </row>
    <row r="100" spans="1:1" x14ac:dyDescent="0.25">
      <c r="A100" s="4">
        <v>97</v>
      </c>
    </row>
    <row r="101" spans="1:1" x14ac:dyDescent="0.25">
      <c r="A101" s="4">
        <v>98</v>
      </c>
    </row>
    <row r="102" spans="1:1" x14ac:dyDescent="0.25">
      <c r="A102" s="4">
        <v>99</v>
      </c>
    </row>
    <row r="103" spans="1:1" x14ac:dyDescent="0.25">
      <c r="A103" s="4">
        <v>100</v>
      </c>
    </row>
    <row r="104" spans="1:1" x14ac:dyDescent="0.25">
      <c r="A104" s="4">
        <v>101</v>
      </c>
    </row>
    <row r="105" spans="1:1" x14ac:dyDescent="0.25">
      <c r="A105" s="4">
        <v>102</v>
      </c>
    </row>
    <row r="106" spans="1:1" x14ac:dyDescent="0.25">
      <c r="A106" s="4">
        <v>103</v>
      </c>
    </row>
    <row r="107" spans="1:1" x14ac:dyDescent="0.25">
      <c r="A107" s="4">
        <v>104</v>
      </c>
    </row>
    <row r="108" spans="1:1" x14ac:dyDescent="0.25">
      <c r="A108" s="4">
        <v>105</v>
      </c>
    </row>
    <row r="109" spans="1:1" x14ac:dyDescent="0.25">
      <c r="A109" s="4">
        <v>106</v>
      </c>
    </row>
    <row r="110" spans="1:1" x14ac:dyDescent="0.25">
      <c r="A110" s="4">
        <v>107</v>
      </c>
    </row>
    <row r="111" spans="1:1" x14ac:dyDescent="0.25">
      <c r="A111" s="4">
        <v>108</v>
      </c>
    </row>
    <row r="112" spans="1:1" x14ac:dyDescent="0.25">
      <c r="A112" s="4">
        <v>109</v>
      </c>
    </row>
    <row r="113" spans="1:1" x14ac:dyDescent="0.25">
      <c r="A113" s="4">
        <v>110</v>
      </c>
    </row>
    <row r="114" spans="1:1" x14ac:dyDescent="0.25">
      <c r="A114" s="4">
        <v>111</v>
      </c>
    </row>
    <row r="115" spans="1:1" x14ac:dyDescent="0.25">
      <c r="A115" s="4">
        <v>112</v>
      </c>
    </row>
    <row r="116" spans="1:1" x14ac:dyDescent="0.25">
      <c r="A116" s="4">
        <v>113</v>
      </c>
    </row>
    <row r="117" spans="1:1" x14ac:dyDescent="0.25">
      <c r="A117" s="4">
        <v>114</v>
      </c>
    </row>
    <row r="118" spans="1:1" x14ac:dyDescent="0.25">
      <c r="A118" s="4">
        <v>115</v>
      </c>
    </row>
    <row r="119" spans="1:1" x14ac:dyDescent="0.25">
      <c r="A119" s="4">
        <v>116</v>
      </c>
    </row>
    <row r="120" spans="1:1" x14ac:dyDescent="0.25">
      <c r="A120" s="4">
        <v>117</v>
      </c>
    </row>
    <row r="121" spans="1:1" x14ac:dyDescent="0.25">
      <c r="A121" s="4">
        <v>118</v>
      </c>
    </row>
    <row r="122" spans="1:1" x14ac:dyDescent="0.25">
      <c r="A122" s="4">
        <v>119</v>
      </c>
    </row>
    <row r="123" spans="1:1" x14ac:dyDescent="0.25">
      <c r="A123" s="4">
        <v>120</v>
      </c>
    </row>
    <row r="124" spans="1:1" x14ac:dyDescent="0.25">
      <c r="A124" s="4">
        <v>121</v>
      </c>
    </row>
    <row r="125" spans="1:1" x14ac:dyDescent="0.25">
      <c r="A125" s="4">
        <v>122</v>
      </c>
    </row>
    <row r="126" spans="1:1" x14ac:dyDescent="0.25">
      <c r="A126" s="4">
        <v>123</v>
      </c>
    </row>
    <row r="127" spans="1:1" x14ac:dyDescent="0.25">
      <c r="A127" s="4">
        <v>124</v>
      </c>
    </row>
    <row r="128" spans="1:1" x14ac:dyDescent="0.25">
      <c r="A128" s="4">
        <v>125</v>
      </c>
    </row>
    <row r="129" spans="1:1" x14ac:dyDescent="0.25">
      <c r="A129" s="4">
        <v>126</v>
      </c>
    </row>
    <row r="130" spans="1:1" x14ac:dyDescent="0.25">
      <c r="A130" s="4">
        <v>127</v>
      </c>
    </row>
    <row r="131" spans="1:1" x14ac:dyDescent="0.25">
      <c r="A131" s="4">
        <v>128</v>
      </c>
    </row>
    <row r="132" spans="1:1" x14ac:dyDescent="0.25">
      <c r="A132" s="4">
        <v>129</v>
      </c>
    </row>
    <row r="133" spans="1:1" x14ac:dyDescent="0.25">
      <c r="A133" s="4">
        <v>130</v>
      </c>
    </row>
    <row r="134" spans="1:1" x14ac:dyDescent="0.25">
      <c r="A134" s="4">
        <v>131</v>
      </c>
    </row>
    <row r="135" spans="1:1" x14ac:dyDescent="0.25">
      <c r="A135" s="4">
        <v>132</v>
      </c>
    </row>
    <row r="136" spans="1:1" x14ac:dyDescent="0.25">
      <c r="A136" s="4">
        <v>133</v>
      </c>
    </row>
    <row r="137" spans="1:1" x14ac:dyDescent="0.25">
      <c r="A137" s="4">
        <v>134</v>
      </c>
    </row>
    <row r="138" spans="1:1" x14ac:dyDescent="0.25">
      <c r="A138" s="4">
        <v>135</v>
      </c>
    </row>
    <row r="139" spans="1:1" x14ac:dyDescent="0.25">
      <c r="A139" s="4">
        <v>136</v>
      </c>
    </row>
    <row r="140" spans="1:1" x14ac:dyDescent="0.25">
      <c r="A140" s="4">
        <v>137</v>
      </c>
    </row>
    <row r="141" spans="1:1" x14ac:dyDescent="0.25">
      <c r="A141" s="4">
        <v>138</v>
      </c>
    </row>
    <row r="142" spans="1:1" x14ac:dyDescent="0.25">
      <c r="A142" s="4">
        <v>139</v>
      </c>
    </row>
    <row r="143" spans="1:1" x14ac:dyDescent="0.25">
      <c r="A143" s="4">
        <v>140</v>
      </c>
    </row>
    <row r="144" spans="1:1" x14ac:dyDescent="0.25">
      <c r="A144" s="4">
        <v>141</v>
      </c>
    </row>
    <row r="145" spans="1:1" x14ac:dyDescent="0.25">
      <c r="A145" s="4">
        <v>142</v>
      </c>
    </row>
    <row r="146" spans="1:1" x14ac:dyDescent="0.25">
      <c r="A146" s="4">
        <v>143</v>
      </c>
    </row>
    <row r="147" spans="1:1" x14ac:dyDescent="0.25">
      <c r="A147" s="4">
        <v>144</v>
      </c>
    </row>
    <row r="148" spans="1:1" x14ac:dyDescent="0.25">
      <c r="A148" s="4">
        <v>145</v>
      </c>
    </row>
    <row r="149" spans="1:1" x14ac:dyDescent="0.25">
      <c r="A149" s="4">
        <v>146</v>
      </c>
    </row>
    <row r="150" spans="1:1" x14ac:dyDescent="0.25">
      <c r="A150" s="4">
        <v>147</v>
      </c>
    </row>
    <row r="151" spans="1:1" x14ac:dyDescent="0.25">
      <c r="A151" s="4">
        <v>148</v>
      </c>
    </row>
    <row r="152" spans="1:1" x14ac:dyDescent="0.25">
      <c r="A152" s="4">
        <v>149</v>
      </c>
    </row>
    <row r="153" spans="1:1" x14ac:dyDescent="0.25">
      <c r="A153" s="4">
        <v>150</v>
      </c>
    </row>
    <row r="154" spans="1:1" x14ac:dyDescent="0.25">
      <c r="A154" s="4">
        <v>151</v>
      </c>
    </row>
    <row r="155" spans="1:1" x14ac:dyDescent="0.25">
      <c r="A155" s="4">
        <v>152</v>
      </c>
    </row>
    <row r="156" spans="1:1" x14ac:dyDescent="0.25">
      <c r="A156" s="4">
        <v>153</v>
      </c>
    </row>
    <row r="157" spans="1:1" x14ac:dyDescent="0.25">
      <c r="A157" s="4">
        <v>154</v>
      </c>
    </row>
    <row r="158" spans="1:1" x14ac:dyDescent="0.25">
      <c r="A158" s="4">
        <v>155</v>
      </c>
    </row>
    <row r="159" spans="1:1" x14ac:dyDescent="0.25">
      <c r="A159" s="4">
        <v>156</v>
      </c>
    </row>
    <row r="160" spans="1:1" x14ac:dyDescent="0.25">
      <c r="A160" s="4">
        <v>157</v>
      </c>
    </row>
    <row r="161" spans="1:1" x14ac:dyDescent="0.25">
      <c r="A161" s="4">
        <v>158</v>
      </c>
    </row>
    <row r="162" spans="1:1" x14ac:dyDescent="0.25">
      <c r="A162" s="4">
        <v>159</v>
      </c>
    </row>
    <row r="163" spans="1:1" x14ac:dyDescent="0.25">
      <c r="A163" s="4">
        <v>160</v>
      </c>
    </row>
    <row r="164" spans="1:1" x14ac:dyDescent="0.25">
      <c r="A164" s="4">
        <v>161</v>
      </c>
    </row>
    <row r="165" spans="1:1" x14ac:dyDescent="0.25">
      <c r="A165" s="4">
        <v>162</v>
      </c>
    </row>
    <row r="166" spans="1:1" x14ac:dyDescent="0.25">
      <c r="A166" s="4">
        <v>163</v>
      </c>
    </row>
    <row r="167" spans="1:1" x14ac:dyDescent="0.25">
      <c r="A167" s="4">
        <v>164</v>
      </c>
    </row>
    <row r="168" spans="1:1" x14ac:dyDescent="0.25">
      <c r="A168" s="4">
        <v>165</v>
      </c>
    </row>
    <row r="169" spans="1:1" x14ac:dyDescent="0.25">
      <c r="A169" s="4">
        <v>166</v>
      </c>
    </row>
    <row r="170" spans="1:1" x14ac:dyDescent="0.25">
      <c r="A170" s="4">
        <v>167</v>
      </c>
    </row>
    <row r="171" spans="1:1" x14ac:dyDescent="0.25">
      <c r="A171" s="4">
        <v>168</v>
      </c>
    </row>
    <row r="172" spans="1:1" x14ac:dyDescent="0.25">
      <c r="A172" s="4">
        <v>169</v>
      </c>
    </row>
    <row r="173" spans="1:1" x14ac:dyDescent="0.25">
      <c r="A173" s="4">
        <v>170</v>
      </c>
    </row>
    <row r="174" spans="1:1" x14ac:dyDescent="0.25">
      <c r="A174" s="4">
        <v>171</v>
      </c>
    </row>
    <row r="175" spans="1:1" x14ac:dyDescent="0.25">
      <c r="A175" s="4">
        <v>172</v>
      </c>
    </row>
    <row r="176" spans="1:1" x14ac:dyDescent="0.25">
      <c r="A176" s="4">
        <v>173</v>
      </c>
    </row>
    <row r="177" spans="1:1" x14ac:dyDescent="0.25">
      <c r="A177" s="4">
        <v>174</v>
      </c>
    </row>
    <row r="178" spans="1:1" x14ac:dyDescent="0.25">
      <c r="A178" s="4">
        <v>175</v>
      </c>
    </row>
    <row r="179" spans="1:1" x14ac:dyDescent="0.25">
      <c r="A179" s="4">
        <v>176</v>
      </c>
    </row>
    <row r="180" spans="1:1" x14ac:dyDescent="0.25">
      <c r="A180" s="4">
        <v>177</v>
      </c>
    </row>
    <row r="181" spans="1:1" x14ac:dyDescent="0.25">
      <c r="A181" s="4">
        <v>178</v>
      </c>
    </row>
    <row r="182" spans="1:1" x14ac:dyDescent="0.25">
      <c r="A182" s="4">
        <v>179</v>
      </c>
    </row>
    <row r="183" spans="1:1" x14ac:dyDescent="0.25">
      <c r="A183" s="4">
        <v>180</v>
      </c>
    </row>
    <row r="184" spans="1:1" x14ac:dyDescent="0.25">
      <c r="A184" s="4">
        <v>181</v>
      </c>
    </row>
    <row r="185" spans="1:1" x14ac:dyDescent="0.25">
      <c r="A185" s="4">
        <v>182</v>
      </c>
    </row>
    <row r="186" spans="1:1" x14ac:dyDescent="0.25">
      <c r="A186" s="4">
        <v>183</v>
      </c>
    </row>
    <row r="187" spans="1:1" x14ac:dyDescent="0.25">
      <c r="A187" s="4">
        <v>184</v>
      </c>
    </row>
    <row r="188" spans="1:1" x14ac:dyDescent="0.25">
      <c r="A188" s="4">
        <v>185</v>
      </c>
    </row>
    <row r="189" spans="1:1" x14ac:dyDescent="0.25">
      <c r="A189" s="4">
        <v>186</v>
      </c>
    </row>
    <row r="190" spans="1:1" x14ac:dyDescent="0.25">
      <c r="A190" s="4">
        <v>187</v>
      </c>
    </row>
    <row r="191" spans="1:1" x14ac:dyDescent="0.25">
      <c r="A191" s="4">
        <v>188</v>
      </c>
    </row>
    <row r="192" spans="1:1" x14ac:dyDescent="0.25">
      <c r="A192" s="4">
        <v>189</v>
      </c>
    </row>
    <row r="193" spans="1:6" x14ac:dyDescent="0.25">
      <c r="A193" s="4">
        <v>190</v>
      </c>
    </row>
    <row r="194" spans="1:6" x14ac:dyDescent="0.25">
      <c r="A194" s="4">
        <v>191</v>
      </c>
    </row>
    <row r="195" spans="1:6" x14ac:dyDescent="0.25">
      <c r="A195" s="4">
        <v>192</v>
      </c>
    </row>
    <row r="196" spans="1:6" x14ac:dyDescent="0.25">
      <c r="A196" s="4">
        <v>193</v>
      </c>
    </row>
    <row r="197" spans="1:6" x14ac:dyDescent="0.25">
      <c r="A197" s="4">
        <v>194</v>
      </c>
    </row>
    <row r="198" spans="1:6" x14ac:dyDescent="0.25">
      <c r="A198" s="4">
        <v>195</v>
      </c>
    </row>
    <row r="199" spans="1:6" x14ac:dyDescent="0.25">
      <c r="A199" s="4">
        <v>196</v>
      </c>
    </row>
    <row r="200" spans="1:6" x14ac:dyDescent="0.25">
      <c r="A200" s="4">
        <v>197</v>
      </c>
      <c r="B200" t="s">
        <v>226</v>
      </c>
      <c r="C200" s="5">
        <f>'[3]AGUINALODO TRANSPARENCIA'!O2</f>
        <v>24420.69</v>
      </c>
      <c r="D200" s="5">
        <f>'[3]AGUINALODO TRANSPARENCIA'!AA2</f>
        <v>19049.009999999998</v>
      </c>
      <c r="E200" t="s">
        <v>224</v>
      </c>
      <c r="F200" t="s">
        <v>227</v>
      </c>
    </row>
    <row r="201" spans="1:6" x14ac:dyDescent="0.25">
      <c r="A201" s="4">
        <v>198</v>
      </c>
      <c r="B201" s="4" t="s">
        <v>226</v>
      </c>
      <c r="C201" s="5">
        <f>'[3]AGUINALODO TRANSPARENCIA'!O3</f>
        <v>36847.839999999997</v>
      </c>
      <c r="D201" s="5">
        <f>'[3]AGUINALODO TRANSPARENCIA'!AA3</f>
        <v>28010</v>
      </c>
      <c r="E201" s="4" t="s">
        <v>224</v>
      </c>
      <c r="F201" s="4" t="s">
        <v>227</v>
      </c>
    </row>
    <row r="202" spans="1:6" x14ac:dyDescent="0.25">
      <c r="A202" s="4">
        <v>199</v>
      </c>
      <c r="B202" s="4" t="s">
        <v>226</v>
      </c>
      <c r="C202" s="5">
        <f>'[3]AGUINALODO TRANSPARENCIA'!O4</f>
        <v>26281.81</v>
      </c>
      <c r="D202" s="5">
        <f>'[3]AGUINALODO TRANSPARENCIA'!AA4</f>
        <v>20473.990000000002</v>
      </c>
      <c r="E202" s="4" t="s">
        <v>224</v>
      </c>
      <c r="F202" s="4" t="s">
        <v>227</v>
      </c>
    </row>
    <row r="203" spans="1:6" x14ac:dyDescent="0.25">
      <c r="A203" s="4">
        <v>200</v>
      </c>
      <c r="B203" s="4" t="s">
        <v>226</v>
      </c>
      <c r="C203" s="5">
        <f>'[3]AGUINALODO TRANSPARENCIA'!O5</f>
        <v>23872.69</v>
      </c>
      <c r="D203" s="5">
        <f>'[3]AGUINALODO TRANSPARENCIA'!AA5</f>
        <v>18617.939999999999</v>
      </c>
      <c r="E203" s="4" t="s">
        <v>224</v>
      </c>
      <c r="F203" s="4" t="s">
        <v>227</v>
      </c>
    </row>
    <row r="204" spans="1:6" x14ac:dyDescent="0.25">
      <c r="A204" s="4">
        <v>201</v>
      </c>
      <c r="B204" s="4" t="s">
        <v>226</v>
      </c>
      <c r="C204" s="5">
        <f>'[3]AGUINALODO TRANSPARENCIA'!O6</f>
        <v>29737.55</v>
      </c>
      <c r="D204" s="5">
        <f>'[3]AGUINALODO TRANSPARENCIA'!AA6</f>
        <v>22572</v>
      </c>
      <c r="E204" s="4" t="s">
        <v>224</v>
      </c>
      <c r="F204" s="4" t="s">
        <v>227</v>
      </c>
    </row>
    <row r="205" spans="1:6" x14ac:dyDescent="0.25">
      <c r="A205" s="4">
        <v>202</v>
      </c>
      <c r="B205" s="4" t="s">
        <v>226</v>
      </c>
      <c r="C205" s="5">
        <f>'[3]AGUINALODO TRANSPARENCIA'!O7</f>
        <v>21579.49</v>
      </c>
      <c r="D205" s="5">
        <f>'[3]AGUINALODO TRANSPARENCIA'!AA7</f>
        <v>16814.7</v>
      </c>
      <c r="E205" s="4" t="s">
        <v>224</v>
      </c>
      <c r="F205" s="4" t="s">
        <v>227</v>
      </c>
    </row>
    <row r="206" spans="1:6" x14ac:dyDescent="0.25">
      <c r="A206" s="4">
        <v>203</v>
      </c>
      <c r="B206" s="4" t="s">
        <v>226</v>
      </c>
      <c r="C206" s="5">
        <f>'[3]AGUINALODO TRANSPARENCIA'!O8</f>
        <v>22326.720000000001</v>
      </c>
      <c r="D206" s="5">
        <f>'[3]AGUINALODO TRANSPARENCIA'!AA8</f>
        <v>17462.28</v>
      </c>
      <c r="E206" s="4" t="s">
        <v>224</v>
      </c>
      <c r="F206" s="4" t="s">
        <v>227</v>
      </c>
    </row>
    <row r="207" spans="1:6" x14ac:dyDescent="0.25">
      <c r="A207" s="4">
        <v>204</v>
      </c>
      <c r="B207" s="4" t="s">
        <v>226</v>
      </c>
      <c r="C207" s="5">
        <f>'[3]AGUINALODO TRANSPARENCIA'!O9</f>
        <v>19545.150000000001</v>
      </c>
      <c r="D207" s="5">
        <f>'[3]AGUINALODO TRANSPARENCIA'!AA9</f>
        <v>15214.92</v>
      </c>
      <c r="E207" s="4" t="s">
        <v>224</v>
      </c>
      <c r="F207" s="4" t="s">
        <v>227</v>
      </c>
    </row>
    <row r="208" spans="1:6" x14ac:dyDescent="0.25">
      <c r="A208" s="4">
        <v>205</v>
      </c>
      <c r="B208" s="4" t="s">
        <v>226</v>
      </c>
      <c r="C208" s="5">
        <f>'[3]AGUINALODO TRANSPARENCIA'!O10</f>
        <v>18634.88</v>
      </c>
      <c r="D208" s="5">
        <f>'[3]AGUINALODO TRANSPARENCIA'!AA10</f>
        <v>14558.93</v>
      </c>
      <c r="E208" s="4" t="s">
        <v>224</v>
      </c>
      <c r="F208" s="4" t="s">
        <v>227</v>
      </c>
    </row>
    <row r="209" spans="1:6" x14ac:dyDescent="0.25">
      <c r="A209" s="4">
        <v>206</v>
      </c>
      <c r="B209" s="4" t="s">
        <v>226</v>
      </c>
      <c r="C209" s="5">
        <f>'[3]AGUINALODO TRANSPARENCIA'!O11</f>
        <v>21579.49</v>
      </c>
      <c r="D209" s="5">
        <f>'[3]AGUINALODO TRANSPARENCIA'!AA11</f>
        <v>16814.7</v>
      </c>
      <c r="E209" s="4" t="s">
        <v>224</v>
      </c>
      <c r="F209" s="4" t="s">
        <v>227</v>
      </c>
    </row>
    <row r="210" spans="1:6" x14ac:dyDescent="0.25">
      <c r="A210" s="4">
        <v>207</v>
      </c>
      <c r="B210" s="4" t="s">
        <v>226</v>
      </c>
      <c r="C210" s="5">
        <f>'[3]AGUINALODO TRANSPARENCIA'!O12</f>
        <v>21073.65</v>
      </c>
      <c r="D210" s="5">
        <f>'[3]AGUINALODO TRANSPARENCIA'!AA12</f>
        <v>16141.85</v>
      </c>
      <c r="E210" s="4" t="s">
        <v>224</v>
      </c>
      <c r="F210" s="4" t="s">
        <v>227</v>
      </c>
    </row>
    <row r="211" spans="1:6" x14ac:dyDescent="0.25">
      <c r="A211" s="4">
        <v>208</v>
      </c>
      <c r="B211" s="4" t="s">
        <v>226</v>
      </c>
      <c r="C211" s="5">
        <f>'[3]AGUINALODO TRANSPARENCIA'!O13</f>
        <v>18323.89</v>
      </c>
      <c r="D211" s="5">
        <f>'[3]AGUINALODO TRANSPARENCIA'!AA13</f>
        <v>14254.34</v>
      </c>
      <c r="E211" s="4" t="s">
        <v>224</v>
      </c>
      <c r="F211" s="4" t="s">
        <v>227</v>
      </c>
    </row>
    <row r="212" spans="1:6" x14ac:dyDescent="0.25">
      <c r="A212" s="4">
        <v>209</v>
      </c>
      <c r="B212" s="4" t="s">
        <v>226</v>
      </c>
      <c r="C212" s="5">
        <f>'[3]AGUINALODO TRANSPARENCIA'!O14</f>
        <v>18097.55</v>
      </c>
      <c r="D212" s="5">
        <f>'[3]AGUINALODO TRANSPARENCIA'!AA14</f>
        <v>14136.38</v>
      </c>
      <c r="E212" s="4" t="s">
        <v>224</v>
      </c>
      <c r="F212" s="4" t="s">
        <v>227</v>
      </c>
    </row>
    <row r="213" spans="1:6" x14ac:dyDescent="0.25">
      <c r="A213" s="4">
        <v>210</v>
      </c>
      <c r="B213" s="4" t="s">
        <v>226</v>
      </c>
      <c r="C213" s="5">
        <f>'[3]AGUINALODO TRANSPARENCIA'!O15</f>
        <v>18323.89</v>
      </c>
      <c r="D213" s="5">
        <f>'[3]AGUINALODO TRANSPARENCIA'!AA15</f>
        <v>14254.34</v>
      </c>
      <c r="E213" s="4" t="s">
        <v>224</v>
      </c>
      <c r="F213" s="4" t="s">
        <v>227</v>
      </c>
    </row>
    <row r="214" spans="1:6" x14ac:dyDescent="0.25">
      <c r="A214" s="4">
        <v>211</v>
      </c>
      <c r="B214" s="4" t="s">
        <v>226</v>
      </c>
      <c r="C214" s="5">
        <f>'[3]AGUINALODO TRANSPARENCIA'!O16</f>
        <v>25903.79</v>
      </c>
      <c r="D214" s="5">
        <f>'[3]AGUINALODO TRANSPARENCIA'!AA16</f>
        <v>20065.189999999999</v>
      </c>
      <c r="E214" s="4" t="s">
        <v>224</v>
      </c>
      <c r="F214" s="4" t="s">
        <v>227</v>
      </c>
    </row>
    <row r="215" spans="1:6" x14ac:dyDescent="0.25">
      <c r="A215" s="4">
        <v>212</v>
      </c>
      <c r="B215" s="4" t="s">
        <v>226</v>
      </c>
      <c r="C215" s="5">
        <f>'[3]AGUINALODO TRANSPARENCIA'!O17</f>
        <v>20878.48</v>
      </c>
      <c r="D215" s="5">
        <f>'[3]AGUINALODO TRANSPARENCIA'!AA17</f>
        <v>16263.45</v>
      </c>
      <c r="E215" s="4" t="s">
        <v>224</v>
      </c>
      <c r="F215" s="4" t="s">
        <v>227</v>
      </c>
    </row>
    <row r="216" spans="1:6" x14ac:dyDescent="0.25">
      <c r="A216" s="4">
        <v>213</v>
      </c>
      <c r="B216" s="4" t="s">
        <v>226</v>
      </c>
      <c r="C216" s="5">
        <f>'[3]AGUINALODO TRANSPARENCIA'!O18</f>
        <v>21692.69</v>
      </c>
      <c r="D216" s="5">
        <f>'[3]AGUINALODO TRANSPARENCIA'!AA18</f>
        <v>16903.54</v>
      </c>
      <c r="E216" s="4" t="s">
        <v>224</v>
      </c>
      <c r="F216" s="4" t="s">
        <v>227</v>
      </c>
    </row>
    <row r="217" spans="1:6" x14ac:dyDescent="0.25">
      <c r="A217" s="4">
        <v>214</v>
      </c>
      <c r="B217" s="4" t="s">
        <v>226</v>
      </c>
      <c r="C217" s="5">
        <f>'[3]AGUINALODO TRANSPARENCIA'!O19</f>
        <v>18097.55</v>
      </c>
      <c r="D217" s="5">
        <f>'[3]AGUINALODO TRANSPARENCIA'!AA19</f>
        <v>14076.35</v>
      </c>
      <c r="E217" s="4" t="s">
        <v>224</v>
      </c>
      <c r="F217" s="4" t="s">
        <v>227</v>
      </c>
    </row>
    <row r="218" spans="1:6" x14ac:dyDescent="0.25">
      <c r="A218" s="4">
        <v>215</v>
      </c>
      <c r="B218" s="4" t="s">
        <v>226</v>
      </c>
      <c r="C218" s="5">
        <f>'[3]AGUINALODO TRANSPARENCIA'!O20</f>
        <v>19278.48</v>
      </c>
      <c r="D218" s="5">
        <f>'[3]AGUINALODO TRANSPARENCIA'!AA20</f>
        <v>15065.24</v>
      </c>
      <c r="E218" s="4" t="s">
        <v>224</v>
      </c>
      <c r="F218" s="4" t="s">
        <v>227</v>
      </c>
    </row>
    <row r="219" spans="1:6" x14ac:dyDescent="0.25">
      <c r="A219" s="4">
        <v>216</v>
      </c>
      <c r="B219" s="4" t="s">
        <v>226</v>
      </c>
      <c r="C219" s="5">
        <f>'[3]AGUINALODO TRANSPARENCIA'!O21</f>
        <v>19657.23</v>
      </c>
      <c r="D219" s="5">
        <f>'[3]AGUINALODO TRANSPARENCIA'!AA21</f>
        <v>15302.88</v>
      </c>
      <c r="E219" s="4" t="s">
        <v>224</v>
      </c>
      <c r="F219" s="4" t="s">
        <v>227</v>
      </c>
    </row>
    <row r="220" spans="1:6" x14ac:dyDescent="0.25">
      <c r="A220" s="4">
        <v>217</v>
      </c>
      <c r="B220" s="4" t="s">
        <v>226</v>
      </c>
      <c r="C220" s="5">
        <f>'[3]AGUINALODO TRANSPARENCIA'!O22</f>
        <v>26057.15</v>
      </c>
      <c r="D220" s="5">
        <f>'[3]AGUINALODO TRANSPARENCIA'!AA22</f>
        <v>19715.93</v>
      </c>
      <c r="E220" s="4" t="s">
        <v>224</v>
      </c>
      <c r="F220" s="4" t="s">
        <v>227</v>
      </c>
    </row>
    <row r="221" spans="1:6" x14ac:dyDescent="0.25">
      <c r="A221" s="4">
        <v>218</v>
      </c>
      <c r="B221" s="4" t="s">
        <v>226</v>
      </c>
      <c r="C221" s="5">
        <f>'[3]AGUINALODO TRANSPARENCIA'!O23</f>
        <v>18211.810000000001</v>
      </c>
      <c r="D221" s="5">
        <f>'[3]AGUINALODO TRANSPARENCIA'!AA23</f>
        <v>14166.38</v>
      </c>
      <c r="E221" s="4" t="s">
        <v>224</v>
      </c>
      <c r="F221" s="4" t="s">
        <v>227</v>
      </c>
    </row>
    <row r="222" spans="1:6" x14ac:dyDescent="0.25">
      <c r="A222" s="4">
        <v>219</v>
      </c>
      <c r="B222" s="4" t="s">
        <v>226</v>
      </c>
      <c r="C222" s="5">
        <f>'[3]AGUINALODO TRANSPARENCIA'!O24</f>
        <v>18323.89</v>
      </c>
      <c r="D222" s="5">
        <f>'[3]AGUINALODO TRANSPARENCIA'!AA24</f>
        <v>14314.37</v>
      </c>
      <c r="E222" s="4" t="s">
        <v>224</v>
      </c>
      <c r="F222" s="4" t="s">
        <v>227</v>
      </c>
    </row>
    <row r="223" spans="1:6" x14ac:dyDescent="0.25">
      <c r="A223" s="4">
        <v>220</v>
      </c>
      <c r="B223" s="4" t="s">
        <v>226</v>
      </c>
      <c r="C223" s="5">
        <f>'[3]AGUINALODO TRANSPARENCIA'!O25</f>
        <v>29759.87</v>
      </c>
      <c r="D223" s="5">
        <f>'[3]AGUINALODO TRANSPARENCIA'!AA25</f>
        <v>22519.11</v>
      </c>
      <c r="E223" s="4" t="s">
        <v>224</v>
      </c>
      <c r="F223" s="4" t="s">
        <v>227</v>
      </c>
    </row>
    <row r="224" spans="1:6" x14ac:dyDescent="0.25">
      <c r="A224" s="4">
        <v>221</v>
      </c>
      <c r="B224" s="4" t="s">
        <v>226</v>
      </c>
      <c r="C224" s="5">
        <f>'[3]AGUINALODO TRANSPARENCIA'!O26</f>
        <v>22066.29</v>
      </c>
      <c r="D224" s="5">
        <f>'[3]AGUINALODO TRANSPARENCIA'!AA26</f>
        <v>16965.87</v>
      </c>
      <c r="E224" s="4" t="s">
        <v>224</v>
      </c>
      <c r="F224" s="4" t="s">
        <v>227</v>
      </c>
    </row>
    <row r="225" spans="1:6" x14ac:dyDescent="0.25">
      <c r="A225" s="4">
        <v>222</v>
      </c>
      <c r="B225" s="4" t="s">
        <v>226</v>
      </c>
      <c r="C225" s="5">
        <f>'[3]AGUINALODO TRANSPARENCIA'!O27</f>
        <v>27660.19</v>
      </c>
      <c r="D225" s="5">
        <f>'[3]AGUINALODO TRANSPARENCIA'!AA27</f>
        <v>20887.849999999999</v>
      </c>
      <c r="E225" s="4" t="s">
        <v>224</v>
      </c>
      <c r="F225" s="4" t="s">
        <v>227</v>
      </c>
    </row>
    <row r="226" spans="1:6" x14ac:dyDescent="0.25">
      <c r="A226" s="4">
        <v>223</v>
      </c>
      <c r="B226" s="4" t="s">
        <v>226</v>
      </c>
      <c r="C226" s="5">
        <f>'[3]AGUINALODO TRANSPARENCIA'!O28</f>
        <v>18211.810000000001</v>
      </c>
      <c r="D226" s="5">
        <f>'[3]AGUINALODO TRANSPARENCIA'!AA28</f>
        <v>14166.38</v>
      </c>
      <c r="E226" s="4" t="s">
        <v>224</v>
      </c>
      <c r="F226" s="4" t="s">
        <v>227</v>
      </c>
    </row>
    <row r="227" spans="1:6" x14ac:dyDescent="0.25">
      <c r="A227" s="4">
        <v>224</v>
      </c>
      <c r="B227" s="4" t="s">
        <v>226</v>
      </c>
      <c r="C227" s="5">
        <f>'[3]AGUINALODO TRANSPARENCIA'!O29</f>
        <v>18211.810000000001</v>
      </c>
      <c r="D227" s="5">
        <f>'[3]AGUINALODO TRANSPARENCIA'!AA29</f>
        <v>14226.41</v>
      </c>
      <c r="E227" s="4" t="s">
        <v>224</v>
      </c>
      <c r="F227" s="4" t="s">
        <v>227</v>
      </c>
    </row>
    <row r="228" spans="1:6" x14ac:dyDescent="0.25">
      <c r="A228" s="4">
        <v>225</v>
      </c>
      <c r="B228" s="4" t="s">
        <v>226</v>
      </c>
      <c r="C228" s="5">
        <f>'[3]AGUINALODO TRANSPARENCIA'!O30</f>
        <v>23789.49</v>
      </c>
      <c r="D228" s="5">
        <f>'[3]AGUINALODO TRANSPARENCIA'!AA30</f>
        <v>18487.62</v>
      </c>
      <c r="E228" s="4" t="s">
        <v>224</v>
      </c>
      <c r="F228" s="4" t="s">
        <v>227</v>
      </c>
    </row>
    <row r="229" spans="1:6" x14ac:dyDescent="0.25">
      <c r="A229" s="4">
        <v>226</v>
      </c>
      <c r="B229" s="4" t="s">
        <v>226</v>
      </c>
      <c r="C229" s="5">
        <f>'[3]AGUINALODO TRANSPARENCIA'!O31</f>
        <v>23545.15</v>
      </c>
      <c r="D229" s="5">
        <f>'[3]AGUINALODO TRANSPARENCIA'!AA31</f>
        <v>11317.27</v>
      </c>
      <c r="E229" s="4" t="s">
        <v>224</v>
      </c>
      <c r="F229" s="4" t="s">
        <v>227</v>
      </c>
    </row>
    <row r="230" spans="1:6" x14ac:dyDescent="0.25">
      <c r="A230" s="4">
        <v>227</v>
      </c>
      <c r="B230" s="4" t="s">
        <v>226</v>
      </c>
      <c r="C230" s="5">
        <f>'[3]AGUINALODO TRANSPARENCIA'!O32</f>
        <v>29086.48</v>
      </c>
      <c r="D230" s="5">
        <f>'[3]AGUINALODO TRANSPARENCIA'!AA32</f>
        <v>21670.84</v>
      </c>
      <c r="E230" s="4" t="s">
        <v>224</v>
      </c>
      <c r="F230" s="4" t="s">
        <v>227</v>
      </c>
    </row>
    <row r="231" spans="1:6" x14ac:dyDescent="0.25">
      <c r="A231" s="4">
        <v>228</v>
      </c>
      <c r="B231" s="4" t="s">
        <v>226</v>
      </c>
      <c r="C231" s="5">
        <f>'[3]AGUINALODO TRANSPARENCIA'!O33</f>
        <v>23681.15</v>
      </c>
      <c r="D231" s="5">
        <f>'[3]AGUINALODO TRANSPARENCIA'!AA33</f>
        <v>17997.38</v>
      </c>
      <c r="E231" s="4" t="s">
        <v>224</v>
      </c>
      <c r="F231" s="4" t="s">
        <v>227</v>
      </c>
    </row>
    <row r="232" spans="1:6" x14ac:dyDescent="0.25">
      <c r="A232" s="4">
        <v>229</v>
      </c>
      <c r="B232" s="4" t="s">
        <v>226</v>
      </c>
      <c r="C232" s="5">
        <f>'[3]AGUINALODO TRANSPARENCIA'!O34</f>
        <v>19685.150000000001</v>
      </c>
      <c r="D232" s="5">
        <f>'[3]AGUINALODO TRANSPARENCIA'!AA34</f>
        <v>15338.34</v>
      </c>
      <c r="E232" s="4" t="s">
        <v>224</v>
      </c>
      <c r="F232" s="4" t="s">
        <v>227</v>
      </c>
    </row>
    <row r="233" spans="1:6" x14ac:dyDescent="0.25">
      <c r="A233" s="4">
        <v>230</v>
      </c>
      <c r="B233" s="4" t="s">
        <v>226</v>
      </c>
      <c r="C233" s="5">
        <f>'[3]AGUINALODO TRANSPARENCIA'!O35</f>
        <v>18211.810000000001</v>
      </c>
      <c r="D233" s="5">
        <f>'[3]AGUINALODO TRANSPARENCIA'!AA35</f>
        <v>14166.38</v>
      </c>
      <c r="E233" s="4" t="s">
        <v>224</v>
      </c>
      <c r="F233" s="4" t="s">
        <v>227</v>
      </c>
    </row>
    <row r="234" spans="1:6" x14ac:dyDescent="0.25">
      <c r="A234" s="4">
        <v>231</v>
      </c>
      <c r="B234" s="4" t="s">
        <v>226</v>
      </c>
      <c r="C234" s="5">
        <f>'[3]AGUINALODO TRANSPARENCIA'!O36</f>
        <v>21291.81</v>
      </c>
      <c r="D234" s="5">
        <f>'[3]AGUINALODO TRANSPARENCIA'!AA36</f>
        <v>16648.330000000002</v>
      </c>
      <c r="E234" s="4" t="s">
        <v>224</v>
      </c>
      <c r="F234" s="4" t="s">
        <v>227</v>
      </c>
    </row>
    <row r="235" spans="1:6" x14ac:dyDescent="0.25">
      <c r="A235" s="4">
        <v>232</v>
      </c>
      <c r="B235" s="4" t="s">
        <v>226</v>
      </c>
      <c r="C235" s="5">
        <f>'[3]AGUINALODO TRANSPARENCIA'!O37</f>
        <v>24075.15</v>
      </c>
      <c r="D235" s="5">
        <f>'[3]AGUINALODO TRANSPARENCIA'!AA37</f>
        <v>18777.240000000002</v>
      </c>
      <c r="E235" s="4" t="s">
        <v>224</v>
      </c>
      <c r="F235" s="4" t="s">
        <v>227</v>
      </c>
    </row>
    <row r="236" spans="1:6" x14ac:dyDescent="0.25">
      <c r="A236" s="4">
        <v>233</v>
      </c>
      <c r="B236" s="4" t="s">
        <v>226</v>
      </c>
      <c r="C236" s="5">
        <f>'[3]AGUINALODO TRANSPARENCIA'!O38</f>
        <v>17903.150000000001</v>
      </c>
      <c r="D236" s="5">
        <f>'[3]AGUINALODO TRANSPARENCIA'!AA38</f>
        <v>13865.58</v>
      </c>
      <c r="E236" s="4" t="s">
        <v>224</v>
      </c>
      <c r="F236" s="4" t="s">
        <v>227</v>
      </c>
    </row>
    <row r="237" spans="1:6" ht="14.25" customHeight="1" x14ac:dyDescent="0.25">
      <c r="A237" s="4">
        <v>234</v>
      </c>
      <c r="B237" s="4" t="s">
        <v>226</v>
      </c>
      <c r="C237" s="5">
        <f>'[3]AGUINALODO TRANSPARENCIA'!O39</f>
        <v>31902.69</v>
      </c>
      <c r="D237" s="5">
        <f>'[3]AGUINALODO TRANSPARENCIA'!AA39</f>
        <v>24228</v>
      </c>
      <c r="E237" s="4" t="s">
        <v>224</v>
      </c>
      <c r="F237" s="4" t="s">
        <v>227</v>
      </c>
    </row>
    <row r="238" spans="1:6" x14ac:dyDescent="0.25">
      <c r="A238" s="4">
        <v>235</v>
      </c>
      <c r="B238" s="4" t="s">
        <v>226</v>
      </c>
      <c r="C238" s="5">
        <f>'[3]AGUINALODO TRANSPARENCIA'!O40</f>
        <v>21467.41</v>
      </c>
      <c r="D238" s="5">
        <f>'[3]AGUINALODO TRANSPARENCIA'!AA40</f>
        <v>16726.5</v>
      </c>
      <c r="E238" s="4" t="s">
        <v>224</v>
      </c>
      <c r="F238" s="4" t="s">
        <v>227</v>
      </c>
    </row>
    <row r="239" spans="1:6" x14ac:dyDescent="0.25">
      <c r="A239" s="4">
        <v>236</v>
      </c>
      <c r="B239" s="4" t="s">
        <v>226</v>
      </c>
      <c r="C239" s="5">
        <f>'[3]AGUINALODO TRANSPARENCIA'!O41</f>
        <v>64867.44</v>
      </c>
      <c r="D239" s="5">
        <f>'[3]AGUINALODO TRANSPARENCIA'!AA41</f>
        <v>46167.57</v>
      </c>
      <c r="E239" s="4" t="s">
        <v>224</v>
      </c>
      <c r="F239" s="4" t="s">
        <v>227</v>
      </c>
    </row>
    <row r="240" spans="1:6" x14ac:dyDescent="0.25">
      <c r="A240" s="4">
        <v>237</v>
      </c>
      <c r="B240" s="4" t="s">
        <v>226</v>
      </c>
      <c r="C240" s="5">
        <f>'[3]AGUINALODO TRANSPARENCIA'!O42</f>
        <v>24638.48</v>
      </c>
      <c r="D240" s="5">
        <f>'[3]AGUINALODO TRANSPARENCIA'!AA42</f>
        <v>19139.54</v>
      </c>
      <c r="E240" s="4" t="s">
        <v>224</v>
      </c>
      <c r="F240" s="4" t="s">
        <v>227</v>
      </c>
    </row>
    <row r="241" spans="1:6" x14ac:dyDescent="0.25">
      <c r="A241" s="4">
        <v>238</v>
      </c>
      <c r="B241" s="4" t="s">
        <v>226</v>
      </c>
      <c r="C241" s="5">
        <f>'[3]AGUINALODO TRANSPARENCIA'!O43</f>
        <v>19643.150000000001</v>
      </c>
      <c r="D241" s="5">
        <f>'[3]AGUINALODO TRANSPARENCIA'!AA43</f>
        <v>15352.02</v>
      </c>
      <c r="E241" s="4" t="s">
        <v>224</v>
      </c>
      <c r="F241" s="4" t="s">
        <v>227</v>
      </c>
    </row>
    <row r="242" spans="1:6" x14ac:dyDescent="0.25">
      <c r="A242" s="4">
        <v>239</v>
      </c>
      <c r="B242" s="4" t="s">
        <v>226</v>
      </c>
      <c r="C242" s="5">
        <f>'[3]AGUINALODO TRANSPARENCIA'!O44</f>
        <v>28246.16</v>
      </c>
      <c r="D242" s="5">
        <f>'[3]AGUINALODO TRANSPARENCIA'!AA44</f>
        <v>21396.71</v>
      </c>
      <c r="E242" s="4" t="s">
        <v>224</v>
      </c>
      <c r="F242" s="4" t="s">
        <v>227</v>
      </c>
    </row>
    <row r="243" spans="1:6" x14ac:dyDescent="0.25">
      <c r="A243" s="4">
        <v>240</v>
      </c>
      <c r="B243" s="4" t="s">
        <v>226</v>
      </c>
      <c r="C243" s="5">
        <f>'[3]AGUINALODO TRANSPARENCIA'!O45</f>
        <v>19545.150000000001</v>
      </c>
      <c r="D243" s="5">
        <f>'[3]AGUINALODO TRANSPARENCIA'!AA45</f>
        <v>15214.92</v>
      </c>
      <c r="E243" s="4" t="s">
        <v>224</v>
      </c>
      <c r="F243" s="4" t="s">
        <v>227</v>
      </c>
    </row>
    <row r="244" spans="1:6" x14ac:dyDescent="0.25">
      <c r="A244" s="4">
        <v>241</v>
      </c>
      <c r="B244" s="4" t="s">
        <v>226</v>
      </c>
      <c r="C244" s="5">
        <f>'[3]AGUINALODO TRANSPARENCIA'!O46</f>
        <v>26745.15</v>
      </c>
      <c r="D244" s="5">
        <f>'[3]AGUINALODO TRANSPARENCIA'!AA46</f>
        <v>20738.45</v>
      </c>
      <c r="E244" s="4" t="s">
        <v>224</v>
      </c>
      <c r="F244" s="4" t="s">
        <v>227</v>
      </c>
    </row>
    <row r="245" spans="1:6" x14ac:dyDescent="0.25">
      <c r="A245" s="4">
        <v>242</v>
      </c>
      <c r="B245" s="4" t="s">
        <v>226</v>
      </c>
      <c r="C245" s="5">
        <f>'[3]AGUINALODO TRANSPARENCIA'!O47</f>
        <v>19430.88</v>
      </c>
      <c r="D245" s="5">
        <f>'[3]AGUINALODO TRANSPARENCIA'!AA47</f>
        <v>14944.88</v>
      </c>
      <c r="E245" s="4" t="s">
        <v>224</v>
      </c>
      <c r="F245" s="4" t="s">
        <v>227</v>
      </c>
    </row>
    <row r="246" spans="1:6" x14ac:dyDescent="0.25">
      <c r="A246" s="4">
        <v>243</v>
      </c>
      <c r="B246" s="4" t="s">
        <v>226</v>
      </c>
      <c r="C246" s="5">
        <f>'[3]AGUINALODO TRANSPARENCIA'!O48</f>
        <v>18097.55</v>
      </c>
      <c r="D246" s="5">
        <f>'[3]AGUINALODO TRANSPARENCIA'!AA48</f>
        <v>14136.38</v>
      </c>
      <c r="E246" s="4" t="s">
        <v>224</v>
      </c>
      <c r="F246" s="4" t="s">
        <v>227</v>
      </c>
    </row>
    <row r="247" spans="1:6" x14ac:dyDescent="0.25">
      <c r="A247" s="4">
        <v>244</v>
      </c>
      <c r="B247" s="4" t="s">
        <v>226</v>
      </c>
      <c r="C247" s="5">
        <f>'[3]AGUINALODO TRANSPARENCIA'!O49</f>
        <v>35582.75</v>
      </c>
      <c r="D247" s="5">
        <f>'[3]AGUINALODO TRANSPARENCIA'!AA49</f>
        <v>26442.49</v>
      </c>
      <c r="E247" s="4" t="s">
        <v>224</v>
      </c>
      <c r="F247" s="4" t="s">
        <v>227</v>
      </c>
    </row>
    <row r="248" spans="1:6" x14ac:dyDescent="0.25">
      <c r="A248" s="4">
        <v>245</v>
      </c>
      <c r="B248" s="4" t="s">
        <v>226</v>
      </c>
      <c r="C248" s="5">
        <f>'[3]AGUINALODO TRANSPARENCIA'!O50</f>
        <v>17903.169999999998</v>
      </c>
      <c r="D248" s="5">
        <f>'[3]AGUINALODO TRANSPARENCIA'!AA50</f>
        <v>13856.9</v>
      </c>
      <c r="E248" s="4" t="s">
        <v>224</v>
      </c>
      <c r="F248" s="4" t="s">
        <v>227</v>
      </c>
    </row>
    <row r="249" spans="1:6" x14ac:dyDescent="0.25">
      <c r="A249" s="4">
        <v>246</v>
      </c>
      <c r="B249" s="4" t="s">
        <v>226</v>
      </c>
      <c r="C249" s="5">
        <f>'[3]AGUINALODO TRANSPARENCIA'!O51</f>
        <v>17903.150000000001</v>
      </c>
      <c r="D249" s="5">
        <f>'[3]AGUINALODO TRANSPARENCIA'!AA51</f>
        <v>13983.54</v>
      </c>
      <c r="E249" s="4" t="s">
        <v>224</v>
      </c>
      <c r="F249" s="4" t="s">
        <v>227</v>
      </c>
    </row>
    <row r="250" spans="1:6" x14ac:dyDescent="0.25">
      <c r="A250" s="4">
        <v>247</v>
      </c>
      <c r="B250" s="4" t="s">
        <v>226</v>
      </c>
      <c r="C250" s="5">
        <f>'[3]AGUINALODO TRANSPARENCIA'!O52</f>
        <v>17903.150000000001</v>
      </c>
      <c r="D250" s="5">
        <f>'[3]AGUINALODO TRANSPARENCIA'!AA52</f>
        <v>13856.93</v>
      </c>
      <c r="E250" s="4" t="s">
        <v>224</v>
      </c>
      <c r="F250" s="4" t="s">
        <v>227</v>
      </c>
    </row>
    <row r="251" spans="1:6" x14ac:dyDescent="0.25">
      <c r="A251" s="4">
        <v>248</v>
      </c>
      <c r="B251" s="4" t="s">
        <v>226</v>
      </c>
      <c r="C251" s="5">
        <f>'[3]AGUINALODO TRANSPARENCIA'!O53</f>
        <v>21911.25</v>
      </c>
      <c r="D251" s="5">
        <f>'[3]AGUINALODO TRANSPARENCIA'!AA53</f>
        <v>17168.919999999998</v>
      </c>
      <c r="E251" s="4" t="s">
        <v>224</v>
      </c>
      <c r="F251" s="4" t="s">
        <v>227</v>
      </c>
    </row>
    <row r="252" spans="1:6" x14ac:dyDescent="0.25">
      <c r="A252" s="4">
        <v>249</v>
      </c>
      <c r="B252" s="4" t="s">
        <v>226</v>
      </c>
      <c r="C252" s="5">
        <f>'[3]AGUINALODO TRANSPARENCIA'!O54</f>
        <v>22803.39</v>
      </c>
      <c r="D252" s="5">
        <f>'[3]AGUINALODO TRANSPARENCIA'!AA54</f>
        <v>17777.080000000002</v>
      </c>
      <c r="E252" s="4" t="s">
        <v>224</v>
      </c>
      <c r="F252" s="4" t="s">
        <v>227</v>
      </c>
    </row>
    <row r="253" spans="1:6" x14ac:dyDescent="0.25">
      <c r="A253" s="4">
        <v>250</v>
      </c>
      <c r="B253" s="4" t="s">
        <v>226</v>
      </c>
      <c r="C253" s="5">
        <f>'[3]AGUINALODO TRANSPARENCIA'!O55</f>
        <v>19101.84</v>
      </c>
      <c r="D253" s="5">
        <f>'[3]AGUINALODO TRANSPARENCIA'!AA55</f>
        <v>15162.53</v>
      </c>
      <c r="E253" s="4" t="s">
        <v>224</v>
      </c>
      <c r="F253" s="4" t="s">
        <v>227</v>
      </c>
    </row>
    <row r="254" spans="1:6" x14ac:dyDescent="0.25">
      <c r="A254" s="4">
        <v>251</v>
      </c>
      <c r="B254" s="4" t="s">
        <v>226</v>
      </c>
      <c r="C254" s="5">
        <f>'[3]AGUINALODO TRANSPARENCIA'!O56</f>
        <v>44092.72</v>
      </c>
      <c r="D254" s="5">
        <f>'[3]AGUINALODO TRANSPARENCIA'!AA56</f>
        <v>32746.09</v>
      </c>
      <c r="E254" s="4" t="s">
        <v>224</v>
      </c>
      <c r="F254" s="4" t="s">
        <v>227</v>
      </c>
    </row>
    <row r="255" spans="1:6" x14ac:dyDescent="0.25">
      <c r="A255" s="4">
        <v>252</v>
      </c>
      <c r="B255" s="4" t="s">
        <v>226</v>
      </c>
      <c r="C255" s="5">
        <f>'[3]AGUINALODO TRANSPARENCIA'!O57</f>
        <v>17903.150000000001</v>
      </c>
      <c r="D255" s="5">
        <f>'[3]AGUINALODO TRANSPARENCIA'!AA57</f>
        <v>13556.93</v>
      </c>
      <c r="E255" s="4" t="s">
        <v>224</v>
      </c>
      <c r="F255" s="4" t="s">
        <v>227</v>
      </c>
    </row>
    <row r="256" spans="1:6" x14ac:dyDescent="0.25">
      <c r="A256" s="4">
        <v>253</v>
      </c>
      <c r="B256" s="4" t="s">
        <v>226</v>
      </c>
      <c r="C256" s="5">
        <f>'[3]AGUINALODO TRANSPARENCIA'!O58</f>
        <v>17903.150000000001</v>
      </c>
      <c r="D256" s="5">
        <f>'[3]AGUINALODO TRANSPARENCIA'!AA58</f>
        <v>13053.21</v>
      </c>
      <c r="E256" s="4" t="s">
        <v>224</v>
      </c>
      <c r="F256" s="4" t="s">
        <v>227</v>
      </c>
    </row>
    <row r="257" spans="1:6" x14ac:dyDescent="0.25">
      <c r="A257" s="4">
        <v>254</v>
      </c>
      <c r="B257" s="4" t="s">
        <v>226</v>
      </c>
      <c r="C257" s="5">
        <f>'[3]AGUINALODO TRANSPARENCIA'!O59</f>
        <v>20257.39</v>
      </c>
      <c r="D257" s="5">
        <f>'[3]AGUINALODO TRANSPARENCIA'!AA59</f>
        <v>15775.02</v>
      </c>
      <c r="E257" s="4" t="s">
        <v>224</v>
      </c>
      <c r="F257" s="4" t="s">
        <v>227</v>
      </c>
    </row>
    <row r="258" spans="1:6" x14ac:dyDescent="0.25">
      <c r="A258" s="4">
        <v>255</v>
      </c>
      <c r="B258" s="4" t="s">
        <v>226</v>
      </c>
      <c r="C258" s="5">
        <f>'[3]AGUINALODO TRANSPARENCIA'!O60</f>
        <v>22436.48</v>
      </c>
      <c r="D258" s="5">
        <f>'[3]AGUINALODO TRANSPARENCIA'!AA60</f>
        <v>17447.669999999998</v>
      </c>
      <c r="E258" s="4" t="s">
        <v>224</v>
      </c>
      <c r="F258" s="4" t="s">
        <v>227</v>
      </c>
    </row>
    <row r="259" spans="1:6" x14ac:dyDescent="0.25">
      <c r="A259" s="4">
        <v>256</v>
      </c>
      <c r="B259" s="4" t="s">
        <v>226</v>
      </c>
      <c r="C259" s="5">
        <f>'[3]AGUINALODO TRANSPARENCIA'!O61</f>
        <v>17903.150000000001</v>
      </c>
      <c r="D259" s="5">
        <f>'[3]AGUINALODO TRANSPARENCIA'!AA61</f>
        <v>13700.97</v>
      </c>
      <c r="E259" s="4" t="s">
        <v>224</v>
      </c>
      <c r="F259" s="4" t="s">
        <v>227</v>
      </c>
    </row>
    <row r="260" spans="1:6" x14ac:dyDescent="0.25">
      <c r="A260" s="4">
        <v>257</v>
      </c>
      <c r="B260" s="4" t="s">
        <v>226</v>
      </c>
      <c r="C260" s="5">
        <f>'[3]AGUINALODO TRANSPARENCIA'!O62</f>
        <v>32128.48</v>
      </c>
      <c r="D260" s="5">
        <f>'[3]AGUINALODO TRANSPARENCIA'!AA62</f>
        <v>24052.55</v>
      </c>
      <c r="E260" s="4" t="s">
        <v>224</v>
      </c>
      <c r="F260" s="4" t="s">
        <v>227</v>
      </c>
    </row>
    <row r="261" spans="1:6" x14ac:dyDescent="0.25">
      <c r="A261" s="4">
        <v>258</v>
      </c>
      <c r="B261" s="4" t="s">
        <v>226</v>
      </c>
      <c r="C261" s="5">
        <f>'[3]AGUINALODO TRANSPARENCIA'!O63</f>
        <v>20569.810000000001</v>
      </c>
      <c r="D261" s="5">
        <f>'[3]AGUINALODO TRANSPARENCIA'!AA63</f>
        <v>15866.72</v>
      </c>
      <c r="E261" s="4" t="s">
        <v>224</v>
      </c>
      <c r="F261" s="4" t="s">
        <v>227</v>
      </c>
    </row>
    <row r="262" spans="1:6" x14ac:dyDescent="0.25">
      <c r="A262" s="4">
        <v>259</v>
      </c>
      <c r="B262" s="4" t="s">
        <v>226</v>
      </c>
      <c r="C262" s="5">
        <f>'[3]AGUINALODO TRANSPARENCIA'!O64</f>
        <v>17903.150000000001</v>
      </c>
      <c r="D262" s="5">
        <f>'[3]AGUINALODO TRANSPARENCIA'!AA64</f>
        <v>13394.66</v>
      </c>
      <c r="E262" s="4" t="s">
        <v>224</v>
      </c>
      <c r="F262" s="4" t="s">
        <v>227</v>
      </c>
    </row>
    <row r="263" spans="1:6" x14ac:dyDescent="0.25">
      <c r="A263" s="4">
        <v>260</v>
      </c>
      <c r="B263" s="4" t="s">
        <v>226</v>
      </c>
      <c r="C263" s="5">
        <f>'[3]AGUINALODO TRANSPARENCIA'!O65</f>
        <v>21903.15</v>
      </c>
      <c r="D263" s="5">
        <f>'[3]AGUINALODO TRANSPARENCIA'!AA65</f>
        <v>17129.14</v>
      </c>
      <c r="E263" s="4" t="s">
        <v>224</v>
      </c>
      <c r="F263" s="4" t="s">
        <v>227</v>
      </c>
    </row>
    <row r="264" spans="1:6" x14ac:dyDescent="0.25">
      <c r="A264" s="4">
        <v>261</v>
      </c>
      <c r="B264" s="4" t="s">
        <v>226</v>
      </c>
      <c r="C264" s="5">
        <f>'[3]AGUINALODO TRANSPARENCIA'!O66</f>
        <v>17871.23</v>
      </c>
      <c r="D264" s="5">
        <f>'[3]AGUINALODO TRANSPARENCIA'!AA66</f>
        <v>14104.59</v>
      </c>
      <c r="E264" s="4" t="s">
        <v>224</v>
      </c>
      <c r="F264" s="4" t="s">
        <v>227</v>
      </c>
    </row>
    <row r="265" spans="1:6" x14ac:dyDescent="0.25">
      <c r="A265" s="4">
        <v>262</v>
      </c>
      <c r="B265" s="4" t="s">
        <v>226</v>
      </c>
      <c r="C265" s="5">
        <f>'[3]AGUINALODO TRANSPARENCIA'!O67</f>
        <v>17903.150000000001</v>
      </c>
      <c r="D265" s="5">
        <f>'[3]AGUINALODO TRANSPARENCIA'!AA67</f>
        <v>13699.66</v>
      </c>
      <c r="E265" s="4" t="s">
        <v>224</v>
      </c>
      <c r="F265" s="4" t="s">
        <v>227</v>
      </c>
    </row>
    <row r="266" spans="1:6" x14ac:dyDescent="0.25">
      <c r="A266" s="4">
        <v>263</v>
      </c>
      <c r="B266" s="4" t="s">
        <v>226</v>
      </c>
      <c r="C266" s="5">
        <f>'[3]AGUINALODO TRANSPARENCIA'!O68</f>
        <v>18671.23</v>
      </c>
      <c r="D266" s="5">
        <f>'[3]AGUINALODO TRANSPARENCIA'!AA68</f>
        <v>14333.61</v>
      </c>
      <c r="E266" s="4" t="s">
        <v>224</v>
      </c>
      <c r="F266" s="4" t="s">
        <v>227</v>
      </c>
    </row>
    <row r="267" spans="1:6" x14ac:dyDescent="0.25">
      <c r="A267" s="4">
        <v>264</v>
      </c>
      <c r="B267" s="4" t="s">
        <v>226</v>
      </c>
      <c r="C267" s="5">
        <f>'[3]AGUINALODO TRANSPARENCIA'!O69</f>
        <v>17871.23</v>
      </c>
      <c r="D267" s="5">
        <f>'[3]AGUINALODO TRANSPARENCIA'!AA69</f>
        <v>13767.59</v>
      </c>
      <c r="E267" s="4" t="s">
        <v>224</v>
      </c>
      <c r="F267" s="4" t="s">
        <v>227</v>
      </c>
    </row>
    <row r="268" spans="1:6" x14ac:dyDescent="0.25">
      <c r="A268" s="4">
        <v>265</v>
      </c>
      <c r="B268" s="4" t="s">
        <v>226</v>
      </c>
      <c r="C268" s="5">
        <f>'[3]AGUINALODO TRANSPARENCIA'!O70</f>
        <v>21674.83</v>
      </c>
      <c r="D268" s="5">
        <f>'[3]AGUINALODO TRANSPARENCIA'!AA70</f>
        <v>16826.78</v>
      </c>
      <c r="E268" s="4" t="s">
        <v>224</v>
      </c>
      <c r="F268" s="4" t="s">
        <v>227</v>
      </c>
    </row>
    <row r="269" spans="1:6" x14ac:dyDescent="0.25">
      <c r="A269" s="4">
        <v>266</v>
      </c>
      <c r="B269" s="4" t="s">
        <v>226</v>
      </c>
      <c r="C269" s="5">
        <f>'[3]AGUINALODO TRANSPARENCIA'!O71</f>
        <v>22137.89</v>
      </c>
      <c r="D269" s="5">
        <f>'[3]AGUINALODO TRANSPARENCIA'!AA71</f>
        <v>17203.79</v>
      </c>
      <c r="E269" s="4" t="s">
        <v>224</v>
      </c>
      <c r="F269" s="4" t="s">
        <v>227</v>
      </c>
    </row>
    <row r="270" spans="1:6" x14ac:dyDescent="0.25">
      <c r="A270" s="4">
        <v>267</v>
      </c>
      <c r="B270" s="4" t="s">
        <v>226</v>
      </c>
      <c r="C270" s="5">
        <f>'[3]AGUINALODO TRANSPARENCIA'!O72</f>
        <v>17871.23</v>
      </c>
      <c r="D270" s="5">
        <f>'[3]AGUINALODO TRANSPARENCIA'!AA72</f>
        <v>13674.49</v>
      </c>
      <c r="E270" s="4" t="s">
        <v>224</v>
      </c>
      <c r="F270" s="4" t="s">
        <v>227</v>
      </c>
    </row>
    <row r="271" spans="1:6" x14ac:dyDescent="0.25">
      <c r="A271" s="4">
        <v>268</v>
      </c>
      <c r="B271" s="4" t="s">
        <v>226</v>
      </c>
      <c r="C271" s="5">
        <f>'[3]AGUINALODO TRANSPARENCIA'!O73</f>
        <v>21905.89</v>
      </c>
      <c r="D271" s="5">
        <f>'[3]AGUINALODO TRANSPARENCIA'!AA73</f>
        <v>16681.3</v>
      </c>
      <c r="E271" s="4" t="s">
        <v>224</v>
      </c>
      <c r="F271" s="4" t="s">
        <v>227</v>
      </c>
    </row>
    <row r="272" spans="1:6" x14ac:dyDescent="0.25">
      <c r="A272" s="4">
        <v>269</v>
      </c>
      <c r="B272" s="4" t="s">
        <v>226</v>
      </c>
      <c r="C272" s="5">
        <f>'[3]AGUINALODO TRANSPARENCIA'!O74</f>
        <v>20257.39</v>
      </c>
      <c r="D272" s="5">
        <f>'[3]AGUINALODO TRANSPARENCIA'!AA74</f>
        <v>15660.08</v>
      </c>
      <c r="E272" s="4" t="s">
        <v>224</v>
      </c>
      <c r="F272" s="4" t="s">
        <v>227</v>
      </c>
    </row>
    <row r="273" spans="1:6" x14ac:dyDescent="0.25">
      <c r="A273" s="4">
        <v>270</v>
      </c>
      <c r="B273" s="4" t="s">
        <v>226</v>
      </c>
      <c r="C273" s="5">
        <f>'[3]AGUINALODO TRANSPARENCIA'!O75</f>
        <v>17590.72</v>
      </c>
      <c r="D273" s="5">
        <f>'[3]AGUINALODO TRANSPARENCIA'!AA75</f>
        <v>13536.2</v>
      </c>
      <c r="E273" s="4" t="s">
        <v>224</v>
      </c>
      <c r="F273" s="4" t="s">
        <v>227</v>
      </c>
    </row>
    <row r="274" spans="1:6" x14ac:dyDescent="0.25">
      <c r="A274" s="4">
        <v>271</v>
      </c>
      <c r="B274" s="4" t="s">
        <v>226</v>
      </c>
      <c r="C274" s="5">
        <f>'[3]AGUINALODO TRANSPARENCIA'!O76</f>
        <v>16154.67</v>
      </c>
      <c r="D274" s="5">
        <f>'[3]AGUINALODO TRANSPARENCIA'!AA76</f>
        <v>12765.84</v>
      </c>
      <c r="E274" s="4" t="s">
        <v>224</v>
      </c>
      <c r="F274" s="4" t="s">
        <v>227</v>
      </c>
    </row>
    <row r="275" spans="1:6" x14ac:dyDescent="0.25">
      <c r="A275" s="4">
        <v>272</v>
      </c>
      <c r="B275" s="4" t="s">
        <v>226</v>
      </c>
      <c r="C275" s="5">
        <f>'[3]AGUINALODO TRANSPARENCIA'!O77</f>
        <v>13205.33</v>
      </c>
      <c r="D275" s="5">
        <f>'[3]AGUINALODO TRANSPARENCIA'!AA77</f>
        <v>10128.52</v>
      </c>
      <c r="E275" s="4" t="s">
        <v>224</v>
      </c>
      <c r="F275" s="4" t="s">
        <v>227</v>
      </c>
    </row>
    <row r="276" spans="1:6" x14ac:dyDescent="0.25">
      <c r="A276" s="4">
        <v>273</v>
      </c>
      <c r="B276" s="4" t="s">
        <v>226</v>
      </c>
      <c r="C276" s="5">
        <f>'[3]AGUINALODO TRANSPARENCIA'!O78</f>
        <v>22994.05</v>
      </c>
      <c r="D276" s="5">
        <f>'[3]AGUINALODO TRANSPARENCIA'!AA78</f>
        <v>17908.21</v>
      </c>
      <c r="E276" s="4" t="s">
        <v>224</v>
      </c>
      <c r="F276" s="4" t="s">
        <v>227</v>
      </c>
    </row>
    <row r="277" spans="1:6" x14ac:dyDescent="0.25">
      <c r="A277" s="4">
        <v>274</v>
      </c>
      <c r="B277" s="4" t="s">
        <v>226</v>
      </c>
      <c r="C277" s="5">
        <f>'[3]AGUINALODO TRANSPARENCIA'!O79</f>
        <v>17590.72</v>
      </c>
      <c r="D277" s="5">
        <f>'[3]AGUINALODO TRANSPARENCIA'!AA79</f>
        <v>13454.2</v>
      </c>
      <c r="E277" s="4" t="s">
        <v>224</v>
      </c>
      <c r="F277" s="4" t="s">
        <v>227</v>
      </c>
    </row>
    <row r="278" spans="1:6" x14ac:dyDescent="0.25">
      <c r="A278" s="4">
        <v>275</v>
      </c>
      <c r="B278" s="4" t="s">
        <v>226</v>
      </c>
      <c r="C278" s="5">
        <f>'[3]AGUINALODO TRANSPARENCIA'!O80</f>
        <v>29958.21</v>
      </c>
      <c r="D278" s="5">
        <f>'[3]AGUINALODO TRANSPARENCIA'!AA80</f>
        <v>22942.91</v>
      </c>
      <c r="E278" s="4" t="s">
        <v>224</v>
      </c>
      <c r="F278" s="4" t="s">
        <v>227</v>
      </c>
    </row>
    <row r="279" spans="1:6" x14ac:dyDescent="0.25">
      <c r="A279" s="4">
        <v>276</v>
      </c>
      <c r="B279" s="4" t="s">
        <v>226</v>
      </c>
      <c r="C279" s="5">
        <f>'[3]AGUINALODO TRANSPARENCIA'!O81</f>
        <v>13205.33</v>
      </c>
      <c r="D279" s="5">
        <f>'[3]AGUINALODO TRANSPARENCIA'!AA81</f>
        <v>10128.52</v>
      </c>
      <c r="E279" s="4" t="s">
        <v>224</v>
      </c>
      <c r="F279" s="4" t="s">
        <v>227</v>
      </c>
    </row>
    <row r="280" spans="1:6" x14ac:dyDescent="0.25">
      <c r="A280" s="4">
        <v>277</v>
      </c>
      <c r="B280" s="4" t="s">
        <v>226</v>
      </c>
      <c r="C280" s="5">
        <f>'[3]AGUINALODO TRANSPARENCIA'!O82</f>
        <v>16154.67</v>
      </c>
      <c r="D280" s="5">
        <f>'[3]AGUINALODO TRANSPARENCIA'!AA82</f>
        <v>12319.84</v>
      </c>
      <c r="E280" s="4" t="s">
        <v>224</v>
      </c>
      <c r="F280" s="4" t="s">
        <v>227</v>
      </c>
    </row>
    <row r="281" spans="1:6" x14ac:dyDescent="0.25">
      <c r="A281" s="4">
        <v>278</v>
      </c>
      <c r="B281" s="4" t="s">
        <v>226</v>
      </c>
      <c r="C281" s="5">
        <f>'[3]AGUINALODO TRANSPARENCIA'!O83</f>
        <v>13712.16</v>
      </c>
      <c r="D281" s="5">
        <f>'[3]AGUINALODO TRANSPARENCIA'!AA83</f>
        <v>9558.14</v>
      </c>
      <c r="E281" s="4" t="s">
        <v>224</v>
      </c>
      <c r="F281" s="4" t="s">
        <v>227</v>
      </c>
    </row>
    <row r="282" spans="1:6" x14ac:dyDescent="0.25">
      <c r="A282" s="4">
        <v>279</v>
      </c>
      <c r="B282" s="4" t="s">
        <v>226</v>
      </c>
      <c r="C282" s="5">
        <f>'[3]AGUINALODO TRANSPARENCIA'!O84</f>
        <v>13205.33</v>
      </c>
      <c r="D282" s="5">
        <f>'[3]AGUINALODO TRANSPARENCIA'!AA84</f>
        <v>10525.52</v>
      </c>
      <c r="E282" s="4" t="s">
        <v>224</v>
      </c>
      <c r="F282" s="4" t="s">
        <v>227</v>
      </c>
    </row>
    <row r="283" spans="1:6" x14ac:dyDescent="0.25">
      <c r="A283" s="4">
        <v>280</v>
      </c>
      <c r="B283" s="4" t="s">
        <v>226</v>
      </c>
      <c r="C283" s="5">
        <f>'[3]AGUINALODO TRANSPARENCIA'!O85</f>
        <v>13205.33</v>
      </c>
      <c r="D283" s="5">
        <f>'[3]AGUINALODO TRANSPARENCIA'!AA85</f>
        <v>10305.52</v>
      </c>
      <c r="E283" s="4" t="s">
        <v>224</v>
      </c>
      <c r="F283" s="4" t="s">
        <v>227</v>
      </c>
    </row>
    <row r="284" spans="1:6" x14ac:dyDescent="0.25">
      <c r="A284" s="4">
        <v>281</v>
      </c>
      <c r="B284" s="4" t="s">
        <v>226</v>
      </c>
      <c r="C284" s="5">
        <f>'[3]AGUINALODO TRANSPARENCIA'!O86</f>
        <v>13205.33</v>
      </c>
      <c r="D284" s="5">
        <f>'[3]AGUINALODO TRANSPARENCIA'!AA86</f>
        <v>10277.52</v>
      </c>
      <c r="E284" s="4" t="s">
        <v>224</v>
      </c>
      <c r="F284" s="4" t="s">
        <v>227</v>
      </c>
    </row>
    <row r="285" spans="1:6" x14ac:dyDescent="0.25">
      <c r="A285" s="4">
        <v>282</v>
      </c>
      <c r="B285" s="4" t="s">
        <v>226</v>
      </c>
      <c r="C285" s="5">
        <f>'[3]AGUINALODO TRANSPARENCIA'!O87</f>
        <v>23204.560000000001</v>
      </c>
      <c r="D285" s="5">
        <f>'[3]AGUINALODO TRANSPARENCIA'!AA87</f>
        <v>18072.34</v>
      </c>
      <c r="E285" s="4" t="s">
        <v>224</v>
      </c>
      <c r="F285" s="4" t="s">
        <v>227</v>
      </c>
    </row>
    <row r="286" spans="1:6" x14ac:dyDescent="0.25">
      <c r="A286" s="4">
        <v>283</v>
      </c>
      <c r="B286" s="4" t="s">
        <v>226</v>
      </c>
      <c r="C286" s="5">
        <f>'[3]AGUINALODO TRANSPARENCIA'!O88</f>
        <v>17871.23</v>
      </c>
      <c r="D286" s="5">
        <f>'[3]AGUINALODO TRANSPARENCIA'!AA88</f>
        <v>13664.59</v>
      </c>
      <c r="E286" s="4" t="s">
        <v>224</v>
      </c>
      <c r="F286" s="4" t="s">
        <v>227</v>
      </c>
    </row>
    <row r="287" spans="1:6" x14ac:dyDescent="0.25">
      <c r="A287" s="4">
        <v>284</v>
      </c>
      <c r="B287" s="4" t="s">
        <v>226</v>
      </c>
      <c r="C287" s="5">
        <f>'[3]AGUINALODO TRANSPARENCIA'!O89</f>
        <v>17205.330000000002</v>
      </c>
      <c r="D287" s="5">
        <f>'[3]AGUINALODO TRANSPARENCIA'!AA89</f>
        <v>13403.12</v>
      </c>
      <c r="E287" s="4" t="s">
        <v>224</v>
      </c>
      <c r="F287" s="4" t="s">
        <v>227</v>
      </c>
    </row>
    <row r="288" spans="1:6" x14ac:dyDescent="0.25">
      <c r="A288" s="4">
        <v>285</v>
      </c>
      <c r="B288" s="4" t="s">
        <v>226</v>
      </c>
      <c r="C288" s="5">
        <f>'[3]AGUINALODO TRANSPARENCIA'!O90</f>
        <v>27970.77</v>
      </c>
      <c r="D288" s="5">
        <f>'[3]AGUINALODO TRANSPARENCIA'!AA90</f>
        <v>21639.45</v>
      </c>
      <c r="E288" s="4" t="s">
        <v>224</v>
      </c>
      <c r="F288" s="4" t="s">
        <v>227</v>
      </c>
    </row>
    <row r="289" spans="1:6" x14ac:dyDescent="0.25">
      <c r="A289" s="4">
        <v>286</v>
      </c>
      <c r="B289" s="4" t="s">
        <v>226</v>
      </c>
      <c r="C289" s="5">
        <f>'[3]AGUINALODO TRANSPARENCIA'!O91</f>
        <v>18924.05</v>
      </c>
      <c r="D289" s="5">
        <f>'[3]AGUINALODO TRANSPARENCIA'!AA91</f>
        <v>14555.83</v>
      </c>
      <c r="E289" s="4" t="s">
        <v>224</v>
      </c>
      <c r="F289" s="4" t="s">
        <v>227</v>
      </c>
    </row>
    <row r="290" spans="1:6" x14ac:dyDescent="0.25">
      <c r="A290" s="4">
        <v>287</v>
      </c>
      <c r="B290" s="4" t="s">
        <v>226</v>
      </c>
      <c r="C290" s="5">
        <f>'[3]AGUINALODO TRANSPARENCIA'!O92</f>
        <v>17590.72</v>
      </c>
      <c r="D290" s="5">
        <f>'[3]AGUINALODO TRANSPARENCIA'!AA92</f>
        <v>13444.51</v>
      </c>
      <c r="E290" s="4" t="s">
        <v>224</v>
      </c>
      <c r="F290" s="4" t="s">
        <v>227</v>
      </c>
    </row>
    <row r="291" spans="1:6" x14ac:dyDescent="0.25">
      <c r="A291" s="4">
        <v>288</v>
      </c>
      <c r="B291" s="4" t="s">
        <v>226</v>
      </c>
      <c r="C291" s="5">
        <f>'[3]AGUINALODO TRANSPARENCIA'!O93</f>
        <v>17590.72</v>
      </c>
      <c r="D291" s="5">
        <f>'[3]AGUINALODO TRANSPARENCIA'!AA93</f>
        <v>13444.51</v>
      </c>
      <c r="E291" s="4" t="s">
        <v>224</v>
      </c>
      <c r="F291" s="4" t="s">
        <v>227</v>
      </c>
    </row>
    <row r="292" spans="1:6" x14ac:dyDescent="0.25">
      <c r="A292" s="4">
        <v>289</v>
      </c>
      <c r="B292" s="4" t="s">
        <v>226</v>
      </c>
      <c r="C292" s="5">
        <f>'[3]AGUINALODO TRANSPARENCIA'!O94</f>
        <v>10510.4</v>
      </c>
      <c r="D292" s="5">
        <f>'[3]AGUINALODO TRANSPARENCIA'!AA94</f>
        <v>8745.0300000000007</v>
      </c>
      <c r="E292" s="4" t="s">
        <v>224</v>
      </c>
      <c r="F292" s="4" t="s">
        <v>227</v>
      </c>
    </row>
    <row r="293" spans="1:6" x14ac:dyDescent="0.25">
      <c r="A293" s="4">
        <v>290</v>
      </c>
      <c r="B293" s="4" t="s">
        <v>226</v>
      </c>
      <c r="C293" s="5">
        <f>'[3]AGUINALODO TRANSPARENCIA'!O95</f>
        <v>13205.33</v>
      </c>
      <c r="D293" s="5">
        <f>'[3]AGUINALODO TRANSPARENCIA'!AA95</f>
        <v>10277.52</v>
      </c>
      <c r="E293" s="4" t="s">
        <v>224</v>
      </c>
      <c r="F293" s="4" t="s">
        <v>227</v>
      </c>
    </row>
    <row r="294" spans="1:6" x14ac:dyDescent="0.25">
      <c r="A294" s="4">
        <v>291</v>
      </c>
      <c r="B294" s="4" t="s">
        <v>226</v>
      </c>
      <c r="C294" s="5">
        <f>'[3]AGUINALODO TRANSPARENCIA'!O96</f>
        <v>13205.33</v>
      </c>
      <c r="D294" s="5">
        <f>'[3]AGUINALODO TRANSPARENCIA'!AA96</f>
        <v>10050.52</v>
      </c>
      <c r="E294" s="4" t="s">
        <v>224</v>
      </c>
      <c r="F294" s="4" t="s">
        <v>227</v>
      </c>
    </row>
    <row r="295" spans="1:6" x14ac:dyDescent="0.25">
      <c r="A295" s="4">
        <v>292</v>
      </c>
      <c r="B295" s="4" t="s">
        <v>226</v>
      </c>
      <c r="C295" s="5">
        <f>'[3]AGUINALODO TRANSPARENCIA'!O97</f>
        <v>26936.11</v>
      </c>
      <c r="D295" s="5">
        <f>'[3]AGUINALODO TRANSPARENCIA'!AA97</f>
        <v>21049.200000000001</v>
      </c>
      <c r="E295" s="4" t="s">
        <v>224</v>
      </c>
      <c r="F295" s="4" t="s">
        <v>227</v>
      </c>
    </row>
    <row r="296" spans="1:6" x14ac:dyDescent="0.25">
      <c r="A296" s="4">
        <v>293</v>
      </c>
      <c r="B296" s="4" t="s">
        <v>226</v>
      </c>
      <c r="C296" s="5">
        <f>'[3]AGUINALODO TRANSPARENCIA'!O98</f>
        <v>14538.67</v>
      </c>
      <c r="D296" s="5">
        <f>'[3]AGUINALODO TRANSPARENCIA'!AA98</f>
        <v>11189.59</v>
      </c>
      <c r="E296" s="4" t="s">
        <v>224</v>
      </c>
      <c r="F296" s="4" t="s">
        <v>227</v>
      </c>
    </row>
    <row r="297" spans="1:6" x14ac:dyDescent="0.25">
      <c r="A297" s="4">
        <v>294</v>
      </c>
      <c r="B297" s="4" t="s">
        <v>226</v>
      </c>
      <c r="C297" s="5">
        <f>'[3]AGUINALODO TRANSPARENCIA'!O99</f>
        <v>13205.33</v>
      </c>
      <c r="D297" s="5">
        <f>'[3]AGUINALODO TRANSPARENCIA'!AA99</f>
        <v>10053.91</v>
      </c>
      <c r="E297" s="4" t="s">
        <v>224</v>
      </c>
      <c r="F297" s="4" t="s">
        <v>227</v>
      </c>
    </row>
    <row r="298" spans="1:6" x14ac:dyDescent="0.25">
      <c r="A298" s="4">
        <v>295</v>
      </c>
      <c r="B298" s="4" t="s">
        <v>226</v>
      </c>
      <c r="C298" s="5">
        <f>'[3]AGUINALODO TRANSPARENCIA'!O100</f>
        <v>26851.23</v>
      </c>
      <c r="D298" s="5">
        <f>'[3]AGUINALODO TRANSPARENCIA'!AA100</f>
        <v>20362.54</v>
      </c>
      <c r="E298" s="4" t="s">
        <v>224</v>
      </c>
      <c r="F298" s="4" t="s">
        <v>227</v>
      </c>
    </row>
    <row r="299" spans="1:6" x14ac:dyDescent="0.25">
      <c r="A299" s="4">
        <v>296</v>
      </c>
      <c r="B299" s="4" t="s">
        <v>226</v>
      </c>
      <c r="C299" s="5">
        <f>'[3]AGUINALODO TRANSPARENCIA'!O101</f>
        <v>21487.97</v>
      </c>
      <c r="D299" s="5">
        <f>'[3]AGUINALODO TRANSPARENCIA'!AA101</f>
        <v>16642.29</v>
      </c>
      <c r="E299" s="4" t="s">
        <v>224</v>
      </c>
      <c r="F299" s="4" t="s">
        <v>227</v>
      </c>
    </row>
    <row r="300" spans="1:6" x14ac:dyDescent="0.25">
      <c r="A300" s="4">
        <v>297</v>
      </c>
      <c r="B300" s="4" t="s">
        <v>226</v>
      </c>
      <c r="C300" s="5">
        <f>'[3]AGUINALODO TRANSPARENCIA'!O102</f>
        <v>13205.33</v>
      </c>
      <c r="D300" s="5">
        <f>'[3]AGUINALODO TRANSPARENCIA'!AA102</f>
        <v>10128.52</v>
      </c>
      <c r="E300" s="4" t="s">
        <v>224</v>
      </c>
      <c r="F300" s="4" t="s">
        <v>227</v>
      </c>
    </row>
    <row r="301" spans="1:6" x14ac:dyDescent="0.25">
      <c r="A301" s="4">
        <v>298</v>
      </c>
      <c r="B301" s="4" t="s">
        <v>226</v>
      </c>
      <c r="C301" s="5">
        <f>'[3]AGUINALODO TRANSPARENCIA'!O103</f>
        <v>17274.669999999998</v>
      </c>
      <c r="D301" s="5">
        <f>'[3]AGUINALODO TRANSPARENCIA'!AA103</f>
        <v>13461.12</v>
      </c>
      <c r="E301" s="4" t="s">
        <v>224</v>
      </c>
      <c r="F301" s="4" t="s">
        <v>227</v>
      </c>
    </row>
    <row r="302" spans="1:6" x14ac:dyDescent="0.25">
      <c r="A302" s="4">
        <v>299</v>
      </c>
      <c r="B302" s="4" t="s">
        <v>226</v>
      </c>
      <c r="C302" s="5">
        <f>'[3]AGUINALODO TRANSPARENCIA'!O104</f>
        <v>21590.720000000001</v>
      </c>
      <c r="D302" s="5">
        <f>'[3]AGUINALODO TRANSPARENCIA'!AA104</f>
        <v>16805.39</v>
      </c>
      <c r="E302" s="4" t="s">
        <v>224</v>
      </c>
      <c r="F302" s="4" t="s">
        <v>227</v>
      </c>
    </row>
    <row r="303" spans="1:6" x14ac:dyDescent="0.25">
      <c r="A303" s="4">
        <v>300</v>
      </c>
      <c r="B303" s="4" t="s">
        <v>226</v>
      </c>
      <c r="C303" s="5">
        <f>'[3]AGUINALODO TRANSPARENCIA'!O105</f>
        <v>13205.33</v>
      </c>
      <c r="D303" s="5">
        <f>'[3]AGUINALODO TRANSPARENCIA'!AA105</f>
        <v>10254.969999999999</v>
      </c>
      <c r="E303" s="4" t="s">
        <v>224</v>
      </c>
      <c r="F303" s="4" t="s">
        <v>227</v>
      </c>
    </row>
    <row r="304" spans="1:6" x14ac:dyDescent="0.25">
      <c r="A304" s="4">
        <v>301</v>
      </c>
      <c r="B304" s="4" t="s">
        <v>226</v>
      </c>
      <c r="C304" s="5">
        <f>'[3]AGUINALODO TRANSPARENCIA'!O106</f>
        <v>23647.31</v>
      </c>
      <c r="D304" s="5">
        <f>'[3]AGUINALODO TRANSPARENCIA'!AA106</f>
        <v>18737.04</v>
      </c>
      <c r="E304" s="4" t="s">
        <v>224</v>
      </c>
      <c r="F304" s="4" t="s">
        <v>227</v>
      </c>
    </row>
    <row r="305" spans="1:6" x14ac:dyDescent="0.25">
      <c r="A305" s="4">
        <v>302</v>
      </c>
      <c r="B305" s="4" t="s">
        <v>226</v>
      </c>
      <c r="C305" s="5">
        <f>'[3]AGUINALODO TRANSPARENCIA'!O107</f>
        <v>17205.330000000002</v>
      </c>
      <c r="D305" s="5">
        <f>'[3]AGUINALODO TRANSPARENCIA'!AA107</f>
        <v>13671.12</v>
      </c>
      <c r="E305" s="4" t="s">
        <v>224</v>
      </c>
      <c r="F305" s="4" t="s">
        <v>227</v>
      </c>
    </row>
    <row r="306" spans="1:6" x14ac:dyDescent="0.25">
      <c r="A306" s="4">
        <v>303</v>
      </c>
      <c r="B306" s="4" t="s">
        <v>226</v>
      </c>
      <c r="C306" s="5">
        <f>'[3]AGUINALODO TRANSPARENCIA'!O108</f>
        <v>18924.05</v>
      </c>
      <c r="D306" s="5">
        <f>'[3]AGUINALODO TRANSPARENCIA'!AA108</f>
        <v>14519.01</v>
      </c>
      <c r="E306" s="4" t="s">
        <v>224</v>
      </c>
      <c r="F306" s="4" t="s">
        <v>227</v>
      </c>
    </row>
    <row r="307" spans="1:6" x14ac:dyDescent="0.25">
      <c r="A307" s="4">
        <v>304</v>
      </c>
      <c r="B307" s="4" t="s">
        <v>226</v>
      </c>
      <c r="C307" s="5">
        <f>'[3]AGUINALODO TRANSPARENCIA'!O109</f>
        <v>17590.72</v>
      </c>
      <c r="D307" s="5">
        <f>'[3]AGUINALODO TRANSPARENCIA'!AA109</f>
        <v>13444.51</v>
      </c>
      <c r="E307" s="4" t="s">
        <v>224</v>
      </c>
      <c r="F307" s="4" t="s">
        <v>227</v>
      </c>
    </row>
    <row r="308" spans="1:6" x14ac:dyDescent="0.25">
      <c r="A308" s="4">
        <v>305</v>
      </c>
      <c r="B308" s="4" t="s">
        <v>226</v>
      </c>
      <c r="C308" s="5">
        <f>'[3]AGUINALODO TRANSPARENCIA'!O110</f>
        <v>13205.33</v>
      </c>
      <c r="D308" s="5">
        <f>'[3]AGUINALODO TRANSPARENCIA'!AA110</f>
        <v>10235.34</v>
      </c>
      <c r="E308" s="4" t="s">
        <v>224</v>
      </c>
      <c r="F308" s="4" t="s">
        <v>227</v>
      </c>
    </row>
    <row r="309" spans="1:6" x14ac:dyDescent="0.25">
      <c r="A309" s="4">
        <v>306</v>
      </c>
      <c r="B309" s="4" t="s">
        <v>226</v>
      </c>
      <c r="C309" s="5">
        <f>'[3]AGUINALODO TRANSPARENCIA'!O111</f>
        <v>13205.33</v>
      </c>
      <c r="D309" s="5">
        <f>'[3]AGUINALODO TRANSPARENCIA'!AA111</f>
        <v>10053.9</v>
      </c>
      <c r="E309" s="4" t="s">
        <v>224</v>
      </c>
      <c r="F309" s="4" t="s">
        <v>227</v>
      </c>
    </row>
    <row r="310" spans="1:6" x14ac:dyDescent="0.25">
      <c r="A310" s="4">
        <v>307</v>
      </c>
      <c r="B310" s="4" t="s">
        <v>226</v>
      </c>
      <c r="C310" s="5">
        <f>'[3]AGUINALODO TRANSPARENCIA'!O112</f>
        <v>13205.33</v>
      </c>
      <c r="D310" s="5">
        <f>'[3]AGUINALODO TRANSPARENCIA'!AA112</f>
        <v>10053.9</v>
      </c>
      <c r="E310" s="4" t="s">
        <v>224</v>
      </c>
      <c r="F310" s="4" t="s">
        <v>227</v>
      </c>
    </row>
    <row r="311" spans="1:6" x14ac:dyDescent="0.25">
      <c r="A311" s="4">
        <v>308</v>
      </c>
      <c r="B311" s="4" t="s">
        <v>226</v>
      </c>
      <c r="C311" s="5">
        <f>'[3]AGUINALODO TRANSPARENCIA'!O113</f>
        <v>10510.4</v>
      </c>
      <c r="D311" s="5">
        <f>'[3]AGUINALODO TRANSPARENCIA'!AA113</f>
        <v>8543.33</v>
      </c>
      <c r="E311" s="4" t="s">
        <v>224</v>
      </c>
      <c r="F311" s="4" t="s">
        <v>227</v>
      </c>
    </row>
    <row r="312" spans="1:6" x14ac:dyDescent="0.25">
      <c r="A312" s="4">
        <v>309</v>
      </c>
      <c r="B312" s="4" t="s">
        <v>226</v>
      </c>
      <c r="C312" s="5">
        <f>'[3]AGUINALODO TRANSPARENCIA'!O114</f>
        <v>13205.33</v>
      </c>
      <c r="D312" s="5">
        <f>'[3]AGUINALODO TRANSPARENCIA'!AA114</f>
        <v>10053.91</v>
      </c>
      <c r="E312" s="4" t="s">
        <v>224</v>
      </c>
      <c r="F312" s="4" t="s">
        <v>227</v>
      </c>
    </row>
    <row r="313" spans="1:6" x14ac:dyDescent="0.25">
      <c r="A313" s="4">
        <v>310</v>
      </c>
      <c r="B313" s="4" t="s">
        <v>226</v>
      </c>
      <c r="C313" s="5">
        <f>'[3]AGUINALODO TRANSPARENCIA'!O115</f>
        <v>13205.33</v>
      </c>
      <c r="D313" s="5">
        <f>'[3]AGUINALODO TRANSPARENCIA'!AA115</f>
        <v>10475.52</v>
      </c>
      <c r="E313" s="4" t="s">
        <v>224</v>
      </c>
      <c r="F313" s="4" t="s">
        <v>227</v>
      </c>
    </row>
    <row r="314" spans="1:6" x14ac:dyDescent="0.25">
      <c r="A314" s="4">
        <v>311</v>
      </c>
      <c r="B314" s="4" t="s">
        <v>226</v>
      </c>
      <c r="C314" s="5">
        <f>'[3]AGUINALODO TRANSPARENCIA'!O116</f>
        <v>13205.33</v>
      </c>
      <c r="D314" s="5">
        <f>'[3]AGUINALODO TRANSPARENCIA'!AA116</f>
        <v>10053.91</v>
      </c>
      <c r="E314" s="4" t="s">
        <v>224</v>
      </c>
      <c r="F314" s="4" t="s">
        <v>227</v>
      </c>
    </row>
    <row r="315" spans="1:6" x14ac:dyDescent="0.25">
      <c r="A315" s="4">
        <v>312</v>
      </c>
      <c r="B315" s="4" t="s">
        <v>226</v>
      </c>
      <c r="C315" s="5">
        <f>'[3]AGUINALODO TRANSPARENCIA'!O117</f>
        <v>15872</v>
      </c>
      <c r="D315" s="5">
        <f>'[3]AGUINALODO TRANSPARENCIA'!AA117</f>
        <v>12300.82</v>
      </c>
      <c r="E315" s="4" t="s">
        <v>224</v>
      </c>
      <c r="F315" s="4" t="s">
        <v>227</v>
      </c>
    </row>
    <row r="316" spans="1:6" x14ac:dyDescent="0.25">
      <c r="A316" s="4">
        <v>313</v>
      </c>
      <c r="B316" s="4" t="s">
        <v>226</v>
      </c>
      <c r="C316" s="5">
        <f>'[3]AGUINALODO TRANSPARENCIA'!O118</f>
        <v>13205.33</v>
      </c>
      <c r="D316" s="5">
        <f>'[3]AGUINALODO TRANSPARENCIA'!AA118</f>
        <v>10254.969999999999</v>
      </c>
      <c r="E316" s="4" t="s">
        <v>224</v>
      </c>
      <c r="F316" s="4" t="s">
        <v>227</v>
      </c>
    </row>
    <row r="317" spans="1:6" x14ac:dyDescent="0.25">
      <c r="A317" s="4">
        <v>314</v>
      </c>
      <c r="B317" s="4" t="s">
        <v>226</v>
      </c>
      <c r="C317" s="5">
        <f>'[3]AGUINALODO TRANSPARENCIA'!O119</f>
        <v>13205.33</v>
      </c>
      <c r="D317" s="5">
        <f>'[3]AGUINALODO TRANSPARENCIA'!AA119</f>
        <v>10498.52</v>
      </c>
      <c r="E317" s="4" t="s">
        <v>224</v>
      </c>
      <c r="F317" s="4" t="s">
        <v>227</v>
      </c>
    </row>
    <row r="318" spans="1:6" x14ac:dyDescent="0.25">
      <c r="A318" s="4">
        <v>315</v>
      </c>
      <c r="B318" s="4" t="s">
        <v>226</v>
      </c>
      <c r="C318" s="5">
        <f>'[3]AGUINALODO TRANSPARENCIA'!O120</f>
        <v>17205.330000000002</v>
      </c>
      <c r="D318" s="5">
        <f>'[3]AGUINALODO TRANSPARENCIA'!AA120</f>
        <v>13671.12</v>
      </c>
      <c r="E318" s="4" t="s">
        <v>224</v>
      </c>
      <c r="F318" s="4" t="s">
        <v>227</v>
      </c>
    </row>
    <row r="319" spans="1:6" x14ac:dyDescent="0.25">
      <c r="A319" s="4">
        <v>316</v>
      </c>
      <c r="B319" s="4" t="s">
        <v>226</v>
      </c>
      <c r="C319" s="5">
        <f>'[3]AGUINALODO TRANSPARENCIA'!O121</f>
        <v>13205.33</v>
      </c>
      <c r="D319" s="5">
        <f>'[3]AGUINALODO TRANSPARENCIA'!AA121</f>
        <v>10525.52</v>
      </c>
      <c r="E319" s="4" t="s">
        <v>224</v>
      </c>
      <c r="F319" s="4" t="s">
        <v>227</v>
      </c>
    </row>
    <row r="320" spans="1:6" x14ac:dyDescent="0.25">
      <c r="A320" s="4">
        <v>317</v>
      </c>
      <c r="B320" s="4" t="s">
        <v>226</v>
      </c>
      <c r="C320" s="5">
        <f>'[3]AGUINALODO TRANSPARENCIA'!O122</f>
        <v>13205.33</v>
      </c>
      <c r="D320" s="5">
        <f>'[3]AGUINALODO TRANSPARENCIA'!AA122</f>
        <v>10525.52</v>
      </c>
      <c r="E320" s="4" t="s">
        <v>224</v>
      </c>
      <c r="F320" s="4" t="s">
        <v>227</v>
      </c>
    </row>
    <row r="321" spans="1:6" x14ac:dyDescent="0.25">
      <c r="A321" s="4">
        <v>318</v>
      </c>
      <c r="B321" s="4" t="s">
        <v>226</v>
      </c>
      <c r="C321" s="5">
        <f>'[3]AGUINALODO TRANSPARENCIA'!O123</f>
        <v>6078.07</v>
      </c>
      <c r="D321" s="5">
        <f>'[3]AGUINALODO TRANSPARENCIA'!AA123</f>
        <v>4920.6400000000003</v>
      </c>
      <c r="E321" s="4" t="s">
        <v>224</v>
      </c>
      <c r="F321" s="4" t="s">
        <v>227</v>
      </c>
    </row>
    <row r="322" spans="1:6" x14ac:dyDescent="0.25">
      <c r="A322" s="4">
        <v>319</v>
      </c>
      <c r="B322" s="4"/>
      <c r="C322" s="5"/>
      <c r="D322" s="5"/>
      <c r="E322" s="4"/>
      <c r="F322" s="4"/>
    </row>
    <row r="323" spans="1:6" x14ac:dyDescent="0.25">
      <c r="A323" s="4">
        <v>320</v>
      </c>
    </row>
    <row r="324" spans="1:6" x14ac:dyDescent="0.25">
      <c r="A324" s="4">
        <v>321</v>
      </c>
    </row>
    <row r="325" spans="1:6" x14ac:dyDescent="0.25">
      <c r="A325" s="4">
        <v>322</v>
      </c>
    </row>
    <row r="326" spans="1:6" x14ac:dyDescent="0.25">
      <c r="A326" s="4">
        <v>323</v>
      </c>
    </row>
    <row r="327" spans="1:6" x14ac:dyDescent="0.25">
      <c r="A327" s="4">
        <v>324</v>
      </c>
    </row>
    <row r="328" spans="1:6" x14ac:dyDescent="0.25">
      <c r="A328" s="4">
        <v>325</v>
      </c>
    </row>
    <row r="329" spans="1:6" x14ac:dyDescent="0.25">
      <c r="A329" s="4">
        <v>326</v>
      </c>
    </row>
    <row r="330" spans="1:6" x14ac:dyDescent="0.25">
      <c r="A330" s="4">
        <v>327</v>
      </c>
    </row>
    <row r="331" spans="1:6" x14ac:dyDescent="0.25">
      <c r="A331" s="4">
        <v>328</v>
      </c>
    </row>
    <row r="332" spans="1:6" x14ac:dyDescent="0.25">
      <c r="A332" s="4">
        <v>329</v>
      </c>
    </row>
    <row r="333" spans="1:6" x14ac:dyDescent="0.25">
      <c r="A333" s="4">
        <v>330</v>
      </c>
    </row>
    <row r="334" spans="1:6" x14ac:dyDescent="0.25">
      <c r="A334" s="4">
        <v>331</v>
      </c>
    </row>
    <row r="335" spans="1:6" x14ac:dyDescent="0.25">
      <c r="A335" s="4">
        <v>332</v>
      </c>
    </row>
    <row r="336" spans="1:6" x14ac:dyDescent="0.25">
      <c r="A336" s="4">
        <v>333</v>
      </c>
    </row>
    <row r="337" spans="1:1" x14ac:dyDescent="0.25">
      <c r="A337" s="4">
        <v>334</v>
      </c>
    </row>
    <row r="338" spans="1:1" x14ac:dyDescent="0.25">
      <c r="A338" s="4">
        <v>335</v>
      </c>
    </row>
    <row r="339" spans="1:1" x14ac:dyDescent="0.25">
      <c r="A339" s="4">
        <v>336</v>
      </c>
    </row>
    <row r="340" spans="1:1" x14ac:dyDescent="0.25">
      <c r="A340" s="4">
        <v>337</v>
      </c>
    </row>
    <row r="341" spans="1:1" x14ac:dyDescent="0.25">
      <c r="A341" s="4">
        <v>338</v>
      </c>
    </row>
    <row r="342" spans="1:1" x14ac:dyDescent="0.25">
      <c r="A342" s="4">
        <v>339</v>
      </c>
    </row>
    <row r="343" spans="1:1" x14ac:dyDescent="0.25">
      <c r="A343" s="4">
        <v>340</v>
      </c>
    </row>
    <row r="344" spans="1:1" x14ac:dyDescent="0.25">
      <c r="A344" s="4">
        <v>341</v>
      </c>
    </row>
    <row r="345" spans="1:1" x14ac:dyDescent="0.25">
      <c r="A345" s="4">
        <v>342</v>
      </c>
    </row>
    <row r="346" spans="1:1" x14ac:dyDescent="0.25">
      <c r="A346" s="4">
        <v>343</v>
      </c>
    </row>
    <row r="347" spans="1:1" x14ac:dyDescent="0.25">
      <c r="A347" s="4">
        <v>344</v>
      </c>
    </row>
    <row r="348" spans="1:1" x14ac:dyDescent="0.25">
      <c r="A348" s="4">
        <v>345</v>
      </c>
    </row>
    <row r="349" spans="1:1" x14ac:dyDescent="0.25">
      <c r="A349" s="4">
        <v>346</v>
      </c>
    </row>
    <row r="350" spans="1:1" x14ac:dyDescent="0.25">
      <c r="A350" s="4">
        <v>347</v>
      </c>
    </row>
    <row r="351" spans="1:1" x14ac:dyDescent="0.25">
      <c r="A351" s="4">
        <v>348</v>
      </c>
    </row>
    <row r="352" spans="1:1" x14ac:dyDescent="0.25">
      <c r="A352" s="4">
        <v>349</v>
      </c>
    </row>
    <row r="353" spans="1:1" x14ac:dyDescent="0.25">
      <c r="A353" s="4">
        <v>350</v>
      </c>
    </row>
    <row r="354" spans="1:1" x14ac:dyDescent="0.25">
      <c r="A354" s="4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9" workbookViewId="0">
      <selection activeCell="F305" sqref="F305"/>
    </sheetView>
  </sheetViews>
  <sheetFormatPr baseColWidth="10" defaultColWidth="9.140625" defaultRowHeight="15" x14ac:dyDescent="0.25"/>
  <cols>
    <col min="1" max="1" width="11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  <row r="16" spans="1:6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  <row r="110" spans="1:1" x14ac:dyDescent="0.25">
      <c r="A110">
        <v>107</v>
      </c>
    </row>
    <row r="111" spans="1:1" x14ac:dyDescent="0.25">
      <c r="A111">
        <v>108</v>
      </c>
    </row>
    <row r="112" spans="1:1" x14ac:dyDescent="0.25">
      <c r="A112">
        <v>109</v>
      </c>
    </row>
    <row r="113" spans="1:1" x14ac:dyDescent="0.25">
      <c r="A113">
        <v>110</v>
      </c>
    </row>
    <row r="114" spans="1:1" x14ac:dyDescent="0.25">
      <c r="A114">
        <v>111</v>
      </c>
    </row>
    <row r="115" spans="1:1" x14ac:dyDescent="0.25">
      <c r="A115">
        <v>112</v>
      </c>
    </row>
    <row r="116" spans="1:1" x14ac:dyDescent="0.25">
      <c r="A116">
        <v>113</v>
      </c>
    </row>
    <row r="117" spans="1:1" x14ac:dyDescent="0.25">
      <c r="A117">
        <v>114</v>
      </c>
    </row>
    <row r="118" spans="1:1" x14ac:dyDescent="0.25">
      <c r="A118">
        <v>115</v>
      </c>
    </row>
    <row r="119" spans="1:1" x14ac:dyDescent="0.25">
      <c r="A119">
        <v>116</v>
      </c>
    </row>
    <row r="120" spans="1:1" x14ac:dyDescent="0.25">
      <c r="A120">
        <v>117</v>
      </c>
    </row>
    <row r="121" spans="1:1" x14ac:dyDescent="0.25">
      <c r="A121">
        <v>118</v>
      </c>
    </row>
    <row r="122" spans="1:1" x14ac:dyDescent="0.25">
      <c r="A122">
        <v>119</v>
      </c>
    </row>
    <row r="123" spans="1:1" x14ac:dyDescent="0.25">
      <c r="A123">
        <v>120</v>
      </c>
    </row>
    <row r="124" spans="1:1" x14ac:dyDescent="0.25">
      <c r="A124">
        <v>121</v>
      </c>
    </row>
    <row r="125" spans="1:1" x14ac:dyDescent="0.25">
      <c r="A125">
        <v>122</v>
      </c>
    </row>
    <row r="126" spans="1:1" x14ac:dyDescent="0.25">
      <c r="A126">
        <v>123</v>
      </c>
    </row>
    <row r="127" spans="1:1" x14ac:dyDescent="0.25">
      <c r="A127">
        <v>124</v>
      </c>
    </row>
    <row r="128" spans="1:1" x14ac:dyDescent="0.25">
      <c r="A128">
        <v>125</v>
      </c>
    </row>
    <row r="129" spans="1:1" x14ac:dyDescent="0.25">
      <c r="A129">
        <v>126</v>
      </c>
    </row>
    <row r="130" spans="1:1" x14ac:dyDescent="0.25">
      <c r="A130">
        <v>127</v>
      </c>
    </row>
    <row r="131" spans="1:1" x14ac:dyDescent="0.25">
      <c r="A131">
        <v>128</v>
      </c>
    </row>
    <row r="132" spans="1:1" x14ac:dyDescent="0.25">
      <c r="A132">
        <v>129</v>
      </c>
    </row>
    <row r="133" spans="1:1" x14ac:dyDescent="0.25">
      <c r="A133">
        <v>130</v>
      </c>
    </row>
    <row r="134" spans="1:1" x14ac:dyDescent="0.25">
      <c r="A134">
        <v>131</v>
      </c>
    </row>
    <row r="135" spans="1:1" x14ac:dyDescent="0.25">
      <c r="A135">
        <v>132</v>
      </c>
    </row>
    <row r="136" spans="1:1" x14ac:dyDescent="0.25">
      <c r="A136">
        <v>133</v>
      </c>
    </row>
    <row r="137" spans="1:1" x14ac:dyDescent="0.25">
      <c r="A137">
        <v>134</v>
      </c>
    </row>
    <row r="138" spans="1:1" x14ac:dyDescent="0.25">
      <c r="A138">
        <v>135</v>
      </c>
    </row>
    <row r="139" spans="1:1" x14ac:dyDescent="0.25">
      <c r="A139">
        <v>136</v>
      </c>
    </row>
    <row r="140" spans="1:1" x14ac:dyDescent="0.25">
      <c r="A140">
        <v>137</v>
      </c>
    </row>
    <row r="141" spans="1:1" x14ac:dyDescent="0.25">
      <c r="A141">
        <v>138</v>
      </c>
    </row>
    <row r="142" spans="1:1" x14ac:dyDescent="0.25">
      <c r="A142">
        <v>139</v>
      </c>
    </row>
    <row r="143" spans="1:1" x14ac:dyDescent="0.25">
      <c r="A143">
        <v>140</v>
      </c>
    </row>
    <row r="144" spans="1:1" x14ac:dyDescent="0.25">
      <c r="A144">
        <v>141</v>
      </c>
    </row>
    <row r="145" spans="1:1" x14ac:dyDescent="0.25">
      <c r="A145">
        <v>142</v>
      </c>
    </row>
    <row r="146" spans="1:1" x14ac:dyDescent="0.25">
      <c r="A146">
        <v>143</v>
      </c>
    </row>
    <row r="147" spans="1:1" x14ac:dyDescent="0.25">
      <c r="A147">
        <v>144</v>
      </c>
    </row>
    <row r="148" spans="1:1" x14ac:dyDescent="0.25">
      <c r="A148">
        <v>145</v>
      </c>
    </row>
    <row r="149" spans="1:1" x14ac:dyDescent="0.25">
      <c r="A149">
        <v>146</v>
      </c>
    </row>
    <row r="150" spans="1:1" x14ac:dyDescent="0.25">
      <c r="A150">
        <v>147</v>
      </c>
    </row>
    <row r="151" spans="1:1" x14ac:dyDescent="0.25">
      <c r="A151">
        <v>148</v>
      </c>
    </row>
    <row r="152" spans="1:1" x14ac:dyDescent="0.25">
      <c r="A152">
        <v>149</v>
      </c>
    </row>
    <row r="153" spans="1:1" x14ac:dyDescent="0.25">
      <c r="A153">
        <v>150</v>
      </c>
    </row>
    <row r="154" spans="1:1" x14ac:dyDescent="0.25">
      <c r="A154">
        <v>151</v>
      </c>
    </row>
    <row r="155" spans="1:1" x14ac:dyDescent="0.25">
      <c r="A155">
        <v>152</v>
      </c>
    </row>
    <row r="156" spans="1:1" x14ac:dyDescent="0.25">
      <c r="A156">
        <v>153</v>
      </c>
    </row>
    <row r="157" spans="1:1" x14ac:dyDescent="0.25">
      <c r="A157">
        <v>154</v>
      </c>
    </row>
    <row r="158" spans="1:1" x14ac:dyDescent="0.25">
      <c r="A158">
        <v>155</v>
      </c>
    </row>
    <row r="159" spans="1:1" x14ac:dyDescent="0.25">
      <c r="A159">
        <v>156</v>
      </c>
    </row>
    <row r="160" spans="1:1" x14ac:dyDescent="0.25">
      <c r="A160">
        <v>157</v>
      </c>
    </row>
    <row r="161" spans="1:1" x14ac:dyDescent="0.25">
      <c r="A161">
        <v>158</v>
      </c>
    </row>
    <row r="162" spans="1:1" x14ac:dyDescent="0.25">
      <c r="A162">
        <v>159</v>
      </c>
    </row>
    <row r="163" spans="1:1" x14ac:dyDescent="0.25">
      <c r="A163">
        <v>160</v>
      </c>
    </row>
    <row r="164" spans="1:1" x14ac:dyDescent="0.25">
      <c r="A164">
        <v>161</v>
      </c>
    </row>
    <row r="165" spans="1:1" x14ac:dyDescent="0.25">
      <c r="A165">
        <v>162</v>
      </c>
    </row>
    <row r="166" spans="1:1" x14ac:dyDescent="0.25">
      <c r="A166">
        <v>163</v>
      </c>
    </row>
    <row r="167" spans="1:1" x14ac:dyDescent="0.25">
      <c r="A167">
        <v>164</v>
      </c>
    </row>
    <row r="168" spans="1:1" x14ac:dyDescent="0.25">
      <c r="A168">
        <v>165</v>
      </c>
    </row>
    <row r="169" spans="1:1" x14ac:dyDescent="0.25">
      <c r="A169">
        <v>166</v>
      </c>
    </row>
    <row r="170" spans="1:1" x14ac:dyDescent="0.25">
      <c r="A170">
        <v>167</v>
      </c>
    </row>
    <row r="171" spans="1:1" x14ac:dyDescent="0.25">
      <c r="A171">
        <v>168</v>
      </c>
    </row>
    <row r="172" spans="1:1" x14ac:dyDescent="0.25">
      <c r="A172">
        <v>169</v>
      </c>
    </row>
    <row r="173" spans="1:1" x14ac:dyDescent="0.25">
      <c r="A173">
        <v>170</v>
      </c>
    </row>
    <row r="174" spans="1:1" x14ac:dyDescent="0.25">
      <c r="A174">
        <v>171</v>
      </c>
    </row>
    <row r="175" spans="1:1" x14ac:dyDescent="0.25">
      <c r="A175">
        <v>172</v>
      </c>
    </row>
    <row r="176" spans="1:1" x14ac:dyDescent="0.25">
      <c r="A176">
        <v>173</v>
      </c>
    </row>
    <row r="177" spans="1:1" x14ac:dyDescent="0.25">
      <c r="A177">
        <v>174</v>
      </c>
    </row>
    <row r="178" spans="1:1" x14ac:dyDescent="0.25">
      <c r="A178">
        <v>175</v>
      </c>
    </row>
    <row r="179" spans="1:1" x14ac:dyDescent="0.25">
      <c r="A179">
        <v>176</v>
      </c>
    </row>
    <row r="180" spans="1:1" x14ac:dyDescent="0.25">
      <c r="A180">
        <v>177</v>
      </c>
    </row>
    <row r="181" spans="1:1" x14ac:dyDescent="0.25">
      <c r="A181">
        <v>178</v>
      </c>
    </row>
    <row r="182" spans="1:1" x14ac:dyDescent="0.25">
      <c r="A182">
        <v>179</v>
      </c>
    </row>
    <row r="183" spans="1:1" x14ac:dyDescent="0.25">
      <c r="A183">
        <v>180</v>
      </c>
    </row>
    <row r="184" spans="1:1" x14ac:dyDescent="0.25">
      <c r="A184">
        <v>181</v>
      </c>
    </row>
    <row r="185" spans="1:1" x14ac:dyDescent="0.25">
      <c r="A185">
        <v>182</v>
      </c>
    </row>
    <row r="186" spans="1:1" x14ac:dyDescent="0.25">
      <c r="A186">
        <v>183</v>
      </c>
    </row>
    <row r="187" spans="1:1" x14ac:dyDescent="0.25">
      <c r="A187">
        <v>184</v>
      </c>
    </row>
    <row r="188" spans="1:1" x14ac:dyDescent="0.25">
      <c r="A188">
        <v>185</v>
      </c>
    </row>
    <row r="189" spans="1:1" x14ac:dyDescent="0.25">
      <c r="A189">
        <v>186</v>
      </c>
    </row>
    <row r="190" spans="1:1" x14ac:dyDescent="0.25">
      <c r="A190">
        <v>187</v>
      </c>
    </row>
    <row r="191" spans="1:1" x14ac:dyDescent="0.25">
      <c r="A191">
        <v>188</v>
      </c>
    </row>
    <row r="192" spans="1:1" x14ac:dyDescent="0.25">
      <c r="A192">
        <v>189</v>
      </c>
    </row>
    <row r="193" spans="1:6" x14ac:dyDescent="0.25">
      <c r="A193">
        <v>190</v>
      </c>
    </row>
    <row r="194" spans="1:6" x14ac:dyDescent="0.25">
      <c r="A194">
        <v>191</v>
      </c>
    </row>
    <row r="195" spans="1:6" x14ac:dyDescent="0.25">
      <c r="A195">
        <v>192</v>
      </c>
    </row>
    <row r="196" spans="1:6" x14ac:dyDescent="0.25">
      <c r="A196">
        <v>193</v>
      </c>
    </row>
    <row r="197" spans="1:6" x14ac:dyDescent="0.25">
      <c r="A197">
        <v>194</v>
      </c>
    </row>
    <row r="198" spans="1:6" x14ac:dyDescent="0.25">
      <c r="A198">
        <v>195</v>
      </c>
    </row>
    <row r="199" spans="1:6" x14ac:dyDescent="0.25">
      <c r="A199">
        <v>196</v>
      </c>
    </row>
    <row r="200" spans="1:6" x14ac:dyDescent="0.25">
      <c r="A200">
        <v>197</v>
      </c>
      <c r="B200" t="s">
        <v>223</v>
      </c>
      <c r="C200" s="5">
        <f>+'[4]prima vacacional nomina transpa'!L2</f>
        <v>5494.66</v>
      </c>
      <c r="D200" s="5">
        <f>'[4]prima vacacional nomina transpa'!O2</f>
        <v>4107.9399999999996</v>
      </c>
      <c r="E200" t="s">
        <v>224</v>
      </c>
      <c r="F200" t="s">
        <v>225</v>
      </c>
    </row>
    <row r="201" spans="1:6" x14ac:dyDescent="0.25">
      <c r="A201">
        <v>198</v>
      </c>
      <c r="B201" s="4" t="s">
        <v>223</v>
      </c>
      <c r="C201" s="5">
        <f>+'[4]prima vacacional nomina transpa'!L3</f>
        <v>8290.76</v>
      </c>
      <c r="D201" s="5">
        <f>'[4]prima vacacional nomina transpa'!O3</f>
        <v>6106.12</v>
      </c>
      <c r="E201" s="4" t="s">
        <v>224</v>
      </c>
      <c r="F201" s="4" t="s">
        <v>225</v>
      </c>
    </row>
    <row r="202" spans="1:6" x14ac:dyDescent="0.25">
      <c r="A202">
        <v>199</v>
      </c>
      <c r="B202" s="4" t="s">
        <v>223</v>
      </c>
      <c r="C202" s="5">
        <f>+'[4]prima vacacional nomina transpa'!L4</f>
        <v>5913.41</v>
      </c>
      <c r="D202" s="5">
        <f>'[4]prima vacacional nomina transpa'!O4</f>
        <v>4437.18</v>
      </c>
      <c r="E202" s="4" t="s">
        <v>224</v>
      </c>
      <c r="F202" s="4" t="s">
        <v>225</v>
      </c>
    </row>
    <row r="203" spans="1:6" x14ac:dyDescent="0.25">
      <c r="A203">
        <v>200</v>
      </c>
      <c r="B203" s="4" t="s">
        <v>223</v>
      </c>
      <c r="C203" s="5">
        <f>+'[4]prima vacacional nomina transpa'!L5</f>
        <v>5371.36</v>
      </c>
      <c r="D203" s="5">
        <f>'[4]prima vacacional nomina transpa'!O5</f>
        <v>4010.91</v>
      </c>
      <c r="E203" s="4" t="s">
        <v>224</v>
      </c>
      <c r="F203" s="4" t="s">
        <v>225</v>
      </c>
    </row>
    <row r="204" spans="1:6" x14ac:dyDescent="0.25">
      <c r="A204">
        <v>201</v>
      </c>
      <c r="B204" s="4" t="s">
        <v>223</v>
      </c>
      <c r="C204" s="5">
        <f>+'[4]prima vacacional nomina transpa'!L6</f>
        <v>6690.95</v>
      </c>
      <c r="D204" s="5">
        <f>'[4]prima vacacional nomina transpa'!O6</f>
        <v>4882.5600000000004</v>
      </c>
      <c r="E204" s="4" t="s">
        <v>224</v>
      </c>
      <c r="F204" s="4" t="s">
        <v>225</v>
      </c>
    </row>
    <row r="205" spans="1:6" x14ac:dyDescent="0.25">
      <c r="A205">
        <v>202</v>
      </c>
      <c r="B205" s="4" t="s">
        <v>223</v>
      </c>
      <c r="C205" s="5">
        <f>+'[4]prima vacacional nomina transpa'!L7</f>
        <v>4855.3900000000003</v>
      </c>
      <c r="D205" s="5">
        <f>'[4]prima vacacional nomina transpa'!O7</f>
        <v>3605.22</v>
      </c>
      <c r="E205" s="4" t="s">
        <v>224</v>
      </c>
      <c r="F205" s="4" t="s">
        <v>225</v>
      </c>
    </row>
    <row r="206" spans="1:6" x14ac:dyDescent="0.25">
      <c r="A206">
        <v>203</v>
      </c>
      <c r="B206" s="4" t="s">
        <v>223</v>
      </c>
      <c r="C206" s="5">
        <f>+'[4]prima vacacional nomina transpa'!L8</f>
        <v>5023.51</v>
      </c>
      <c r="D206" s="5">
        <f>'[4]prima vacacional nomina transpa'!O8</f>
        <v>3767.41</v>
      </c>
      <c r="E206" s="4" t="s">
        <v>224</v>
      </c>
      <c r="F206" s="4" t="s">
        <v>225</v>
      </c>
    </row>
    <row r="207" spans="1:6" x14ac:dyDescent="0.25">
      <c r="A207">
        <v>204</v>
      </c>
      <c r="B207" s="4" t="s">
        <v>223</v>
      </c>
      <c r="C207" s="5">
        <f>+'[4]prima vacacional nomina transpa'!L9</f>
        <v>4397.66</v>
      </c>
      <c r="D207" s="5">
        <f>'[4]prima vacacional nomina transpa'!O9</f>
        <v>3245.27</v>
      </c>
      <c r="E207" s="4" t="s">
        <v>224</v>
      </c>
      <c r="F207" s="4" t="s">
        <v>225</v>
      </c>
    </row>
    <row r="208" spans="1:6" x14ac:dyDescent="0.25">
      <c r="A208">
        <v>205</v>
      </c>
      <c r="B208" s="4" t="s">
        <v>223</v>
      </c>
      <c r="C208" s="5">
        <f>+'[4]prima vacacional nomina transpa'!L10</f>
        <v>4192.8500000000004</v>
      </c>
      <c r="D208" s="5">
        <f>'[4]prima vacacional nomina transpa'!O10</f>
        <v>3114.13</v>
      </c>
      <c r="E208" s="4" t="s">
        <v>224</v>
      </c>
      <c r="F208" s="4" t="s">
        <v>225</v>
      </c>
    </row>
    <row r="209" spans="1:6" x14ac:dyDescent="0.25">
      <c r="A209">
        <v>206</v>
      </c>
      <c r="B209" s="4" t="s">
        <v>223</v>
      </c>
      <c r="C209" s="5">
        <f>+'[4]prima vacacional nomina transpa'!L11</f>
        <v>4855.3900000000003</v>
      </c>
      <c r="D209" s="5">
        <f>'[4]prima vacacional nomina transpa'!O11</f>
        <v>3605.22</v>
      </c>
      <c r="E209" s="4" t="s">
        <v>224</v>
      </c>
      <c r="F209" s="4" t="s">
        <v>225</v>
      </c>
    </row>
    <row r="210" spans="1:6" x14ac:dyDescent="0.25">
      <c r="A210">
        <v>207</v>
      </c>
      <c r="B210" s="4" t="s">
        <v>223</v>
      </c>
      <c r="C210" s="5">
        <f>+'[4]prima vacacional nomina transpa'!L12</f>
        <v>4741.57</v>
      </c>
      <c r="D210" s="5">
        <f>'[4]prima vacacional nomina transpa'!O12</f>
        <v>3515.68</v>
      </c>
      <c r="E210" s="4" t="s">
        <v>224</v>
      </c>
      <c r="F210" s="4" t="s">
        <v>225</v>
      </c>
    </row>
    <row r="211" spans="1:6" x14ac:dyDescent="0.25">
      <c r="A211">
        <v>208</v>
      </c>
      <c r="B211" s="4" t="s">
        <v>223</v>
      </c>
      <c r="C211" s="5">
        <f>+'[4]prima vacacional nomina transpa'!L13</f>
        <v>4122.88</v>
      </c>
      <c r="D211" s="5">
        <f>'[4]prima vacacional nomina transpa'!O13</f>
        <v>3029.1</v>
      </c>
      <c r="E211" s="4" t="s">
        <v>224</v>
      </c>
      <c r="F211" s="4" t="s">
        <v>225</v>
      </c>
    </row>
    <row r="212" spans="1:6" x14ac:dyDescent="0.25">
      <c r="A212">
        <v>209</v>
      </c>
      <c r="B212" s="4" t="s">
        <v>223</v>
      </c>
      <c r="C212" s="5">
        <f>+'[4]prima vacacional nomina transpa'!L14</f>
        <v>4071.95</v>
      </c>
      <c r="D212" s="5">
        <f>'[4]prima vacacional nomina transpa'!O14</f>
        <v>3019.06</v>
      </c>
      <c r="E212" s="4" t="s">
        <v>224</v>
      </c>
      <c r="F212" s="4" t="s">
        <v>225</v>
      </c>
    </row>
    <row r="213" spans="1:6" x14ac:dyDescent="0.25">
      <c r="A213">
        <v>210</v>
      </c>
      <c r="B213" s="4" t="s">
        <v>223</v>
      </c>
      <c r="C213" s="5">
        <f>+'[4]prima vacacional nomina transpa'!L15</f>
        <v>4122.88</v>
      </c>
      <c r="D213" s="5">
        <f>'[4]prima vacacional nomina transpa'!O15</f>
        <v>3029.1</v>
      </c>
      <c r="E213" s="4" t="s">
        <v>224</v>
      </c>
      <c r="F213" s="4" t="s">
        <v>225</v>
      </c>
    </row>
    <row r="214" spans="1:6" x14ac:dyDescent="0.25">
      <c r="A214">
        <v>211</v>
      </c>
      <c r="B214" s="4" t="s">
        <v>223</v>
      </c>
      <c r="C214" s="5">
        <f>+'[4]prima vacacional nomina transpa'!L16</f>
        <v>5828.35</v>
      </c>
      <c r="D214" s="5">
        <f>'[4]prima vacacional nomina transpa'!O16</f>
        <v>4370.28</v>
      </c>
      <c r="E214" s="4" t="s">
        <v>224</v>
      </c>
      <c r="F214" s="4" t="s">
        <v>225</v>
      </c>
    </row>
    <row r="215" spans="1:6" x14ac:dyDescent="0.25">
      <c r="A215">
        <v>212</v>
      </c>
      <c r="B215" s="4" t="s">
        <v>223</v>
      </c>
      <c r="C215" s="5">
        <f>+'[4]prima vacacional nomina transpa'!L17</f>
        <v>4697.66</v>
      </c>
      <c r="D215" s="5">
        <f>'[4]prima vacacional nomina transpa'!O17</f>
        <v>3481.19</v>
      </c>
      <c r="E215" s="4" t="s">
        <v>224</v>
      </c>
      <c r="F215" s="4" t="s">
        <v>225</v>
      </c>
    </row>
    <row r="216" spans="1:6" x14ac:dyDescent="0.25">
      <c r="A216">
        <v>213</v>
      </c>
      <c r="B216" s="4" t="s">
        <v>223</v>
      </c>
      <c r="C216" s="5">
        <f>+'[4]prima vacacional nomina transpa'!L18</f>
        <v>4880.8599999999997</v>
      </c>
      <c r="D216" s="5">
        <f>'[4]prima vacacional nomina transpa'!O18</f>
        <v>3625.16</v>
      </c>
      <c r="E216" s="4" t="s">
        <v>224</v>
      </c>
      <c r="F216" s="4" t="s">
        <v>225</v>
      </c>
    </row>
    <row r="217" spans="1:6" x14ac:dyDescent="0.25">
      <c r="A217">
        <v>214</v>
      </c>
      <c r="B217" s="4" t="s">
        <v>223</v>
      </c>
      <c r="C217" s="5">
        <f>+'[4]prima vacacional nomina transpa'!L19</f>
        <v>4071.95</v>
      </c>
      <c r="D217" s="5">
        <f>'[4]prima vacacional nomina transpa'!O19</f>
        <v>2989.05</v>
      </c>
      <c r="E217" s="4" t="s">
        <v>224</v>
      </c>
      <c r="F217" s="4" t="s">
        <v>225</v>
      </c>
    </row>
    <row r="218" spans="1:6" x14ac:dyDescent="0.25">
      <c r="A218">
        <v>215</v>
      </c>
      <c r="B218" s="4" t="s">
        <v>223</v>
      </c>
      <c r="C218" s="5">
        <f>+'[4]prima vacacional nomina transpa'!L20</f>
        <v>4337.66</v>
      </c>
      <c r="D218" s="5">
        <f>'[4]prima vacacional nomina transpa'!O20</f>
        <v>3228.11</v>
      </c>
      <c r="E218" s="4" t="s">
        <v>224</v>
      </c>
      <c r="F218" s="4" t="s">
        <v>225</v>
      </c>
    </row>
    <row r="219" spans="1:6" x14ac:dyDescent="0.25">
      <c r="A219">
        <v>216</v>
      </c>
      <c r="B219" s="4" t="s">
        <v>223</v>
      </c>
      <c r="C219" s="5">
        <f>+'[4]prima vacacional nomina transpa'!L21</f>
        <v>4422.88</v>
      </c>
      <c r="D219" s="5">
        <f>'[4]prima vacacional nomina transpa'!O21</f>
        <v>3265.02</v>
      </c>
      <c r="E219" s="4" t="s">
        <v>224</v>
      </c>
      <c r="F219" s="4" t="s">
        <v>225</v>
      </c>
    </row>
    <row r="220" spans="1:6" x14ac:dyDescent="0.25">
      <c r="A220">
        <v>217</v>
      </c>
      <c r="B220" s="4" t="s">
        <v>223</v>
      </c>
      <c r="C220" s="5">
        <f>+'[4]prima vacacional nomina transpa'!L22</f>
        <v>5862.86</v>
      </c>
      <c r="D220" s="5">
        <f>'[4]prima vacacional nomina transpa'!O22</f>
        <v>4397.49</v>
      </c>
      <c r="E220" s="4" t="s">
        <v>224</v>
      </c>
      <c r="F220" s="4" t="s">
        <v>225</v>
      </c>
    </row>
    <row r="221" spans="1:6" x14ac:dyDescent="0.25">
      <c r="A221">
        <v>218</v>
      </c>
      <c r="B221" s="4" t="s">
        <v>223</v>
      </c>
      <c r="C221" s="5">
        <f>+'[4]prima vacacional nomina transpa'!L23</f>
        <v>4097.66</v>
      </c>
      <c r="D221" s="5">
        <f>'[4]prima vacacional nomina transpa'!O23</f>
        <v>3009.35</v>
      </c>
      <c r="E221" s="4" t="s">
        <v>224</v>
      </c>
      <c r="F221" s="4" t="s">
        <v>225</v>
      </c>
    </row>
    <row r="222" spans="1:6" x14ac:dyDescent="0.25">
      <c r="A222">
        <v>219</v>
      </c>
      <c r="B222" s="4" t="s">
        <v>223</v>
      </c>
      <c r="C222" s="5">
        <f>+'[4]prima vacacional nomina transpa'!L24</f>
        <v>4122.88</v>
      </c>
      <c r="D222" s="5">
        <f>'[4]prima vacacional nomina transpa'!O24</f>
        <v>3059.11</v>
      </c>
      <c r="E222" s="4" t="s">
        <v>224</v>
      </c>
      <c r="F222" s="4" t="s">
        <v>225</v>
      </c>
    </row>
    <row r="223" spans="1:6" x14ac:dyDescent="0.25">
      <c r="A223">
        <v>220</v>
      </c>
      <c r="B223" s="4" t="s">
        <v>223</v>
      </c>
      <c r="C223" s="5">
        <f>+'[4]prima vacacional nomina transpa'!L25</f>
        <v>6695.97</v>
      </c>
      <c r="D223" s="5">
        <f>'[4]prima vacacional nomina transpa'!O25</f>
        <v>4886.42</v>
      </c>
      <c r="E223" s="4" t="s">
        <v>224</v>
      </c>
      <c r="F223" s="4" t="s">
        <v>225</v>
      </c>
    </row>
    <row r="224" spans="1:6" x14ac:dyDescent="0.25">
      <c r="A224">
        <v>221</v>
      </c>
      <c r="B224" s="4" t="s">
        <v>223</v>
      </c>
      <c r="C224" s="5">
        <f>+'[4]prima vacacional nomina transpa'!L26</f>
        <v>4964.92</v>
      </c>
      <c r="D224" s="5">
        <f>'[4]prima vacacional nomina transpa'!O26</f>
        <v>3783.03</v>
      </c>
      <c r="E224" s="4" t="s">
        <v>224</v>
      </c>
      <c r="F224" s="4" t="s">
        <v>225</v>
      </c>
    </row>
    <row r="225" spans="1:6" x14ac:dyDescent="0.25">
      <c r="A225">
        <v>222</v>
      </c>
      <c r="B225" s="4" t="s">
        <v>223</v>
      </c>
      <c r="C225" s="5">
        <f>+'[4]prima vacacional nomina transpa'!L27</f>
        <v>6223.54</v>
      </c>
      <c r="D225" s="5">
        <f>'[4]prima vacacional nomina transpa'!O27</f>
        <v>4663.6000000000004</v>
      </c>
      <c r="E225" s="4" t="s">
        <v>224</v>
      </c>
      <c r="F225" s="4" t="s">
        <v>225</v>
      </c>
    </row>
    <row r="226" spans="1:6" x14ac:dyDescent="0.25">
      <c r="A226">
        <v>223</v>
      </c>
      <c r="B226" s="4" t="s">
        <v>223</v>
      </c>
      <c r="C226" s="5">
        <f>+'[4]prima vacacional nomina transpa'!L28</f>
        <v>4097.66</v>
      </c>
      <c r="D226" s="5">
        <f>'[4]prima vacacional nomina transpa'!O28</f>
        <v>3009.35</v>
      </c>
      <c r="E226" s="4" t="s">
        <v>224</v>
      </c>
      <c r="F226" s="4" t="s">
        <v>225</v>
      </c>
    </row>
    <row r="227" spans="1:6" x14ac:dyDescent="0.25">
      <c r="A227">
        <v>224</v>
      </c>
      <c r="B227" s="4" t="s">
        <v>223</v>
      </c>
      <c r="C227" s="5">
        <f>+'[4]prima vacacional nomina transpa'!L29</f>
        <v>4097.66</v>
      </c>
      <c r="D227" s="5">
        <f>'[4]prima vacacional nomina transpa'!O29</f>
        <v>3039.37</v>
      </c>
      <c r="E227" s="4" t="s">
        <v>224</v>
      </c>
      <c r="F227" s="4" t="s">
        <v>225</v>
      </c>
    </row>
    <row r="228" spans="1:6" x14ac:dyDescent="0.25">
      <c r="A228">
        <v>225</v>
      </c>
      <c r="B228" s="4" t="s">
        <v>223</v>
      </c>
      <c r="C228" s="5">
        <f>+'[4]prima vacacional nomina transpa'!L30</f>
        <v>5352.64</v>
      </c>
      <c r="D228" s="5">
        <f>'[4]prima vacacional nomina transpa'!O30</f>
        <v>3996.24</v>
      </c>
      <c r="E228" s="4" t="s">
        <v>224</v>
      </c>
      <c r="F228" s="4" t="s">
        <v>225</v>
      </c>
    </row>
    <row r="229" spans="1:6" x14ac:dyDescent="0.25">
      <c r="A229">
        <v>226</v>
      </c>
      <c r="B229" s="4" t="s">
        <v>223</v>
      </c>
      <c r="C229" s="5">
        <f>+'[4]prima vacacional nomina transpa'!L31</f>
        <v>5297.66</v>
      </c>
      <c r="D229" s="5">
        <f>'[4]prima vacacional nomina transpa'!O31</f>
        <v>2373.88</v>
      </c>
      <c r="E229" s="4" t="s">
        <v>224</v>
      </c>
      <c r="F229" s="4" t="s">
        <v>225</v>
      </c>
    </row>
    <row r="230" spans="1:6" x14ac:dyDescent="0.25">
      <c r="A230">
        <v>227</v>
      </c>
      <c r="B230" s="4" t="s">
        <v>223</v>
      </c>
      <c r="C230" s="5">
        <f>+'[4]prima vacacional nomina transpa'!L32</f>
        <v>6544.46</v>
      </c>
      <c r="D230" s="5">
        <f>'[4]prima vacacional nomina transpa'!O32</f>
        <v>4568.91</v>
      </c>
      <c r="E230" s="4" t="s">
        <v>224</v>
      </c>
      <c r="F230" s="4" t="s">
        <v>225</v>
      </c>
    </row>
    <row r="231" spans="1:6" x14ac:dyDescent="0.25">
      <c r="A231">
        <v>228</v>
      </c>
      <c r="B231" s="4" t="s">
        <v>223</v>
      </c>
      <c r="C231" s="5">
        <f>+'[4]prima vacacional nomina transpa'!L33</f>
        <v>5328.26</v>
      </c>
      <c r="D231" s="5">
        <f>'[4]prima vacacional nomina transpa'!O33</f>
        <v>3977.05</v>
      </c>
      <c r="E231" s="4" t="s">
        <v>224</v>
      </c>
      <c r="F231" s="4" t="s">
        <v>225</v>
      </c>
    </row>
    <row r="232" spans="1:6" x14ac:dyDescent="0.25">
      <c r="A232">
        <v>229</v>
      </c>
      <c r="B232" s="4" t="s">
        <v>223</v>
      </c>
      <c r="C232" s="5">
        <f>+'[4]prima vacacional nomina transpa'!L34</f>
        <v>4429.16</v>
      </c>
      <c r="D232" s="5">
        <f>'[4]prima vacacional nomina transpa'!O34</f>
        <v>3361.71</v>
      </c>
      <c r="E232" s="4" t="s">
        <v>224</v>
      </c>
      <c r="F232" s="4" t="s">
        <v>225</v>
      </c>
    </row>
    <row r="233" spans="1:6" x14ac:dyDescent="0.25">
      <c r="A233">
        <v>230</v>
      </c>
      <c r="B233" s="4" t="s">
        <v>223</v>
      </c>
      <c r="C233" s="5">
        <f>+'[4]prima vacacional nomina transpa'!L35</f>
        <v>4097.66</v>
      </c>
      <c r="D233" s="5">
        <f>'[4]prima vacacional nomina transpa'!O35</f>
        <v>3009.35</v>
      </c>
      <c r="E233" s="4" t="s">
        <v>224</v>
      </c>
      <c r="F233" s="4" t="s">
        <v>225</v>
      </c>
    </row>
    <row r="234" spans="1:6" x14ac:dyDescent="0.25">
      <c r="A234">
        <v>231</v>
      </c>
      <c r="B234" s="4" t="s">
        <v>223</v>
      </c>
      <c r="C234" s="5">
        <f>+'[4]prima vacacional nomina transpa'!L36</f>
        <v>4790.66</v>
      </c>
      <c r="D234" s="5">
        <f>'[4]prima vacacional nomina transpa'!O36</f>
        <v>3584.25</v>
      </c>
      <c r="E234" s="4" t="s">
        <v>224</v>
      </c>
      <c r="F234" s="4" t="s">
        <v>225</v>
      </c>
    </row>
    <row r="235" spans="1:6" x14ac:dyDescent="0.25">
      <c r="A235">
        <v>232</v>
      </c>
      <c r="B235" s="4" t="s">
        <v>223</v>
      </c>
      <c r="C235" s="5">
        <f>+'[4]prima vacacional nomina transpa'!L37</f>
        <v>5416.91</v>
      </c>
      <c r="D235" s="5">
        <f>'[4]prima vacacional nomina transpa'!O37</f>
        <v>4046.78</v>
      </c>
      <c r="E235" s="4" t="s">
        <v>224</v>
      </c>
      <c r="F235" s="4" t="s">
        <v>225</v>
      </c>
    </row>
    <row r="236" spans="1:6" x14ac:dyDescent="0.25">
      <c r="A236">
        <v>233</v>
      </c>
      <c r="B236" s="4" t="s">
        <v>223</v>
      </c>
      <c r="C236" s="5">
        <f>+'[4]prima vacacional nomina transpa'!L38</f>
        <v>4028.21</v>
      </c>
      <c r="D236" s="5">
        <f>'[4]prima vacacional nomina transpa'!O38</f>
        <v>3046.38</v>
      </c>
      <c r="E236" s="4" t="s">
        <v>224</v>
      </c>
      <c r="F236" s="4" t="s">
        <v>225</v>
      </c>
    </row>
    <row r="237" spans="1:6" x14ac:dyDescent="0.25">
      <c r="A237">
        <v>234</v>
      </c>
      <c r="B237" s="4" t="s">
        <v>223</v>
      </c>
      <c r="C237" s="5">
        <f>+'[4]prima vacacional nomina transpa'!L39</f>
        <v>7178.11</v>
      </c>
      <c r="D237" s="5">
        <f>'[4]prima vacacional nomina transpa'!O39</f>
        <v>5255.19</v>
      </c>
      <c r="E237" s="4" t="s">
        <v>224</v>
      </c>
      <c r="F237" s="4" t="s">
        <v>225</v>
      </c>
    </row>
    <row r="238" spans="1:6" x14ac:dyDescent="0.25">
      <c r="A238">
        <v>235</v>
      </c>
      <c r="B238" s="4" t="s">
        <v>223</v>
      </c>
      <c r="C238" s="5">
        <f>+'[4]prima vacacional nomina transpa'!L40</f>
        <v>4830.17</v>
      </c>
      <c r="D238" s="5">
        <f>'[4]prima vacacional nomina transpa'!O40</f>
        <v>3585.36</v>
      </c>
      <c r="E238" s="4" t="s">
        <v>224</v>
      </c>
      <c r="F238" s="4" t="s">
        <v>225</v>
      </c>
    </row>
    <row r="239" spans="1:6" x14ac:dyDescent="0.25">
      <c r="A239">
        <v>236</v>
      </c>
      <c r="B239" s="4" t="s">
        <v>223</v>
      </c>
      <c r="C239" s="5">
        <f>+'[4]prima vacacional nomina transpa'!L41</f>
        <v>14595.17</v>
      </c>
      <c r="D239" s="5">
        <f>'[4]prima vacacional nomina transpa'!O41</f>
        <v>10406.700000000001</v>
      </c>
      <c r="E239" s="4" t="s">
        <v>224</v>
      </c>
      <c r="F239" s="4" t="s">
        <v>225</v>
      </c>
    </row>
    <row r="240" spans="1:6" x14ac:dyDescent="0.25">
      <c r="A240">
        <v>237</v>
      </c>
      <c r="B240" s="4" t="s">
        <v>223</v>
      </c>
      <c r="C240" s="5">
        <f>+'[4]prima vacacional nomina transpa'!L42</f>
        <v>5543.66</v>
      </c>
      <c r="D240" s="5">
        <f>'[4]prima vacacional nomina transpa'!O42</f>
        <v>4176.43</v>
      </c>
      <c r="E240" s="4" t="s">
        <v>224</v>
      </c>
      <c r="F240" s="4" t="s">
        <v>225</v>
      </c>
    </row>
    <row r="241" spans="1:6" x14ac:dyDescent="0.25">
      <c r="A241">
        <v>238</v>
      </c>
      <c r="B241" s="4" t="s">
        <v>223</v>
      </c>
      <c r="C241" s="5">
        <f>+'[4]prima vacacional nomina transpa'!L43</f>
        <v>4419.71</v>
      </c>
      <c r="D241" s="5">
        <f>'[4]prima vacacional nomina transpa'!O43</f>
        <v>3292.63</v>
      </c>
      <c r="E241" s="4" t="s">
        <v>224</v>
      </c>
      <c r="F241" s="4" t="s">
        <v>225</v>
      </c>
    </row>
    <row r="242" spans="1:6" x14ac:dyDescent="0.25">
      <c r="A242">
        <v>239</v>
      </c>
      <c r="B242" s="4" t="s">
        <v>223</v>
      </c>
      <c r="C242" s="5">
        <f>+'[4]prima vacacional nomina transpa'!L44</f>
        <v>6355.39</v>
      </c>
      <c r="D242" s="5">
        <f>'[4]prima vacacional nomina transpa'!O44</f>
        <v>4707.53</v>
      </c>
      <c r="E242" s="4" t="s">
        <v>224</v>
      </c>
      <c r="F242" s="4" t="s">
        <v>225</v>
      </c>
    </row>
    <row r="243" spans="1:6" x14ac:dyDescent="0.25">
      <c r="A243">
        <v>240</v>
      </c>
      <c r="B243" s="4" t="s">
        <v>223</v>
      </c>
      <c r="C243" s="5">
        <f>+'[4]prima vacacional nomina transpa'!L45</f>
        <v>4397.66</v>
      </c>
      <c r="D243" s="5">
        <f>'[4]prima vacacional nomina transpa'!O45</f>
        <v>3245.27</v>
      </c>
      <c r="E243" s="4" t="s">
        <v>224</v>
      </c>
      <c r="F243" s="4" t="s">
        <v>225</v>
      </c>
    </row>
    <row r="244" spans="1:6" x14ac:dyDescent="0.25">
      <c r="A244">
        <v>241</v>
      </c>
      <c r="B244" s="4" t="s">
        <v>223</v>
      </c>
      <c r="C244" s="5">
        <f>+'[4]prima vacacional nomina transpa'!L46</f>
        <v>6017.66</v>
      </c>
      <c r="D244" s="5">
        <f>'[4]prima vacacional nomina transpa'!O46</f>
        <v>4519.24</v>
      </c>
      <c r="E244" s="4" t="s">
        <v>224</v>
      </c>
      <c r="F244" s="4" t="s">
        <v>225</v>
      </c>
    </row>
    <row r="245" spans="1:6" x14ac:dyDescent="0.25">
      <c r="A245">
        <v>242</v>
      </c>
      <c r="B245" s="4" t="s">
        <v>223</v>
      </c>
      <c r="C245" s="5">
        <f>+'[4]prima vacacional nomina transpa'!L47</f>
        <v>4371.95</v>
      </c>
      <c r="D245" s="5">
        <f>'[4]prima vacacional nomina transpa'!O47</f>
        <v>3224.97</v>
      </c>
      <c r="E245" s="4" t="s">
        <v>224</v>
      </c>
      <c r="F245" s="4" t="s">
        <v>225</v>
      </c>
    </row>
    <row r="246" spans="1:6" x14ac:dyDescent="0.25">
      <c r="A246">
        <v>243</v>
      </c>
      <c r="B246" s="4" t="s">
        <v>223</v>
      </c>
      <c r="C246" s="5">
        <f>+'[4]prima vacacional nomina transpa'!L48</f>
        <v>4071.95</v>
      </c>
      <c r="D246" s="5">
        <f>'[4]prima vacacional nomina transpa'!O48</f>
        <v>3019.06</v>
      </c>
      <c r="E246" s="4" t="s">
        <v>224</v>
      </c>
      <c r="F246" s="4" t="s">
        <v>225</v>
      </c>
    </row>
    <row r="247" spans="1:6" x14ac:dyDescent="0.25">
      <c r="A247">
        <v>244</v>
      </c>
      <c r="B247" s="4" t="s">
        <v>223</v>
      </c>
      <c r="C247" s="5">
        <f>+'[4]prima vacacional nomina transpa'!L49</f>
        <v>8006.12</v>
      </c>
      <c r="D247" s="5">
        <f>'[4]prima vacacional nomina transpa'!O49</f>
        <v>5888.44</v>
      </c>
      <c r="E247" s="4" t="s">
        <v>224</v>
      </c>
      <c r="F247" s="4" t="s">
        <v>225</v>
      </c>
    </row>
    <row r="248" spans="1:6" x14ac:dyDescent="0.25">
      <c r="A248">
        <v>245</v>
      </c>
      <c r="B248" s="4" t="s">
        <v>223</v>
      </c>
      <c r="C248" s="5">
        <f>+'[4]prima vacacional nomina transpa'!L50</f>
        <v>4028.21</v>
      </c>
      <c r="D248" s="5">
        <f>'[4]prima vacacional nomina transpa'!O50</f>
        <v>3046.35</v>
      </c>
      <c r="E248" s="4" t="s">
        <v>224</v>
      </c>
      <c r="F248" s="4" t="s">
        <v>225</v>
      </c>
    </row>
    <row r="249" spans="1:6" x14ac:dyDescent="0.25">
      <c r="A249">
        <v>246</v>
      </c>
      <c r="B249" s="4" t="s">
        <v>223</v>
      </c>
      <c r="C249" s="5">
        <f>+'[4]prima vacacional nomina transpa'!L51</f>
        <v>4028.21</v>
      </c>
      <c r="D249" s="5">
        <f>'[4]prima vacacional nomina transpa'!O51</f>
        <v>2984.68</v>
      </c>
      <c r="E249" s="4" t="s">
        <v>224</v>
      </c>
      <c r="F249" s="4" t="s">
        <v>225</v>
      </c>
    </row>
    <row r="250" spans="1:6" x14ac:dyDescent="0.25">
      <c r="A250">
        <v>247</v>
      </c>
      <c r="B250" s="4" t="s">
        <v>223</v>
      </c>
      <c r="C250" s="5">
        <f>+'[4]prima vacacional nomina transpa'!L52</f>
        <v>4028.21</v>
      </c>
      <c r="D250" s="5">
        <f>'[4]prima vacacional nomina transpa'!O52</f>
        <v>3046.38</v>
      </c>
      <c r="E250" s="4" t="s">
        <v>224</v>
      </c>
      <c r="F250" s="4" t="s">
        <v>225</v>
      </c>
    </row>
    <row r="251" spans="1:6" x14ac:dyDescent="0.25">
      <c r="A251">
        <v>248</v>
      </c>
      <c r="B251" s="4" t="s">
        <v>223</v>
      </c>
      <c r="C251" s="5">
        <f>+'[4]prima vacacional nomina transpa'!L53</f>
        <v>4930.03</v>
      </c>
      <c r="D251" s="5">
        <f>'[4]prima vacacional nomina transpa'!O53</f>
        <v>3755.58</v>
      </c>
      <c r="E251" s="4" t="s">
        <v>224</v>
      </c>
      <c r="F251" s="4" t="s">
        <v>225</v>
      </c>
    </row>
    <row r="252" spans="1:6" x14ac:dyDescent="0.25">
      <c r="A252">
        <v>249</v>
      </c>
      <c r="B252" s="4" t="s">
        <v>223</v>
      </c>
      <c r="C252" s="5">
        <f>+'[4]prima vacacional nomina transpa'!L54</f>
        <v>5130.76</v>
      </c>
      <c r="D252" s="5">
        <f>'[4]prima vacacional nomina transpa'!O54</f>
        <v>3821.72</v>
      </c>
      <c r="E252" s="4" t="s">
        <v>224</v>
      </c>
      <c r="F252" s="4" t="s">
        <v>225</v>
      </c>
    </row>
    <row r="253" spans="1:6" x14ac:dyDescent="0.25">
      <c r="A253">
        <v>250</v>
      </c>
      <c r="B253" s="4" t="s">
        <v>223</v>
      </c>
      <c r="C253" s="5">
        <f>+'[4]prima vacacional nomina transpa'!L55</f>
        <v>4297.91</v>
      </c>
      <c r="D253" s="5">
        <f>'[4]prima vacacional nomina transpa'!O55</f>
        <v>3314.94</v>
      </c>
      <c r="E253" s="4" t="s">
        <v>224</v>
      </c>
      <c r="F253" s="4" t="s">
        <v>225</v>
      </c>
    </row>
    <row r="254" spans="1:6" x14ac:dyDescent="0.25">
      <c r="A254">
        <v>251</v>
      </c>
      <c r="B254" s="4" t="s">
        <v>223</v>
      </c>
      <c r="C254" s="5">
        <f>+'[4]prima vacacional nomina transpa'!L56</f>
        <v>9920.86</v>
      </c>
      <c r="D254" s="5">
        <f>'[4]prima vacacional nomina transpa'!O56</f>
        <v>7352.84</v>
      </c>
      <c r="E254" s="4" t="s">
        <v>224</v>
      </c>
      <c r="F254" s="4" t="s">
        <v>225</v>
      </c>
    </row>
    <row r="255" spans="1:6" x14ac:dyDescent="0.25">
      <c r="A255">
        <v>252</v>
      </c>
      <c r="B255" s="4" t="s">
        <v>223</v>
      </c>
      <c r="C255" s="5">
        <f>+'[4]prima vacacional nomina transpa'!L57</f>
        <v>4028.21</v>
      </c>
      <c r="D255" s="5">
        <f>'[4]prima vacacional nomina transpa'!O57</f>
        <v>3046.38</v>
      </c>
      <c r="E255" s="4" t="s">
        <v>224</v>
      </c>
      <c r="F255" s="4" t="s">
        <v>225</v>
      </c>
    </row>
    <row r="256" spans="1:6" x14ac:dyDescent="0.25">
      <c r="A256">
        <v>253</v>
      </c>
      <c r="B256" s="4" t="s">
        <v>223</v>
      </c>
      <c r="C256" s="5">
        <f>+'[4]prima vacacional nomina transpa'!L58</f>
        <v>4028.21</v>
      </c>
      <c r="D256" s="5">
        <f>'[4]prima vacacional nomina transpa'!O58</f>
        <v>3102.74</v>
      </c>
      <c r="E256" s="4" t="s">
        <v>224</v>
      </c>
      <c r="F256" s="4" t="s">
        <v>225</v>
      </c>
    </row>
    <row r="257" spans="1:6" x14ac:dyDescent="0.25">
      <c r="A257">
        <v>254</v>
      </c>
      <c r="B257" s="4" t="s">
        <v>223</v>
      </c>
      <c r="C257" s="5">
        <f>+'[4]prima vacacional nomina transpa'!L59</f>
        <v>4557.91</v>
      </c>
      <c r="D257" s="5">
        <f>'[4]prima vacacional nomina transpa'!O59</f>
        <v>3371.29</v>
      </c>
      <c r="E257" s="4" t="s">
        <v>224</v>
      </c>
      <c r="F257" s="4" t="s">
        <v>225</v>
      </c>
    </row>
    <row r="258" spans="1:6" x14ac:dyDescent="0.25">
      <c r="A258">
        <v>255</v>
      </c>
      <c r="B258" s="4" t="s">
        <v>223</v>
      </c>
      <c r="C258" s="5">
        <f>+'[4]prima vacacional nomina transpa'!L60</f>
        <v>5048.21</v>
      </c>
      <c r="D258" s="5">
        <f>'[4]prima vacacional nomina transpa'!O60</f>
        <v>3904.87</v>
      </c>
      <c r="E258" s="4" t="s">
        <v>224</v>
      </c>
      <c r="F258" s="4" t="s">
        <v>225</v>
      </c>
    </row>
    <row r="259" spans="1:6" x14ac:dyDescent="0.25">
      <c r="A259">
        <v>256</v>
      </c>
      <c r="B259" s="4" t="s">
        <v>223</v>
      </c>
      <c r="C259" s="5">
        <f>+'[4]prima vacacional nomina transpa'!L61</f>
        <v>4028.21</v>
      </c>
      <c r="D259" s="5">
        <f>'[4]prima vacacional nomina transpa'!O61</f>
        <v>3102.74</v>
      </c>
      <c r="E259" s="4" t="s">
        <v>224</v>
      </c>
      <c r="F259" s="4" t="s">
        <v>225</v>
      </c>
    </row>
    <row r="260" spans="1:6" x14ac:dyDescent="0.25">
      <c r="A260">
        <v>257</v>
      </c>
      <c r="B260" s="4" t="s">
        <v>223</v>
      </c>
      <c r="C260" s="5">
        <f>+'[4]prima vacacional nomina transpa'!L62</f>
        <v>7228.91</v>
      </c>
      <c r="D260" s="5">
        <f>'[4]prima vacacional nomina transpa'!O62</f>
        <v>5394.97</v>
      </c>
      <c r="E260" s="4" t="s">
        <v>224</v>
      </c>
      <c r="F260" s="4" t="s">
        <v>225</v>
      </c>
    </row>
    <row r="261" spans="1:6" x14ac:dyDescent="0.25">
      <c r="A261">
        <v>258</v>
      </c>
      <c r="B261" s="4" t="s">
        <v>223</v>
      </c>
      <c r="C261" s="5">
        <f>+'[4]prima vacacional nomina transpa'!L63</f>
        <v>4628.21</v>
      </c>
      <c r="D261" s="5">
        <f>'[4]prima vacacional nomina transpa'!O63</f>
        <v>3574.58</v>
      </c>
      <c r="E261" s="4" t="s">
        <v>224</v>
      </c>
      <c r="F261" s="4" t="s">
        <v>225</v>
      </c>
    </row>
    <row r="262" spans="1:6" x14ac:dyDescent="0.25">
      <c r="A262">
        <v>259</v>
      </c>
      <c r="B262" s="4" t="s">
        <v>223</v>
      </c>
      <c r="C262" s="5">
        <f>+'[4]prima vacacional nomina transpa'!L64</f>
        <v>4028.21</v>
      </c>
      <c r="D262" s="5">
        <f>'[4]prima vacacional nomina transpa'!O64</f>
        <v>3102.74</v>
      </c>
      <c r="E262" s="4" t="s">
        <v>224</v>
      </c>
      <c r="F262" s="4" t="s">
        <v>225</v>
      </c>
    </row>
    <row r="263" spans="1:6" x14ac:dyDescent="0.25">
      <c r="A263">
        <v>260</v>
      </c>
      <c r="B263" s="4" t="s">
        <v>223</v>
      </c>
      <c r="C263" s="5">
        <f>+'[4]prima vacacional nomina transpa'!L65</f>
        <v>4928.21</v>
      </c>
      <c r="D263" s="5">
        <f>'[4]prima vacacional nomina transpa'!O65</f>
        <v>3692.44</v>
      </c>
      <c r="E263" s="4" t="s">
        <v>224</v>
      </c>
      <c r="F263" s="4" t="s">
        <v>225</v>
      </c>
    </row>
    <row r="264" spans="1:6" x14ac:dyDescent="0.25">
      <c r="A264">
        <v>261</v>
      </c>
      <c r="B264" s="4" t="s">
        <v>223</v>
      </c>
      <c r="C264" s="5">
        <f>+'[4]prima vacacional nomina transpa'!L66</f>
        <v>4021.03</v>
      </c>
      <c r="D264" s="5">
        <f>'[4]prima vacacional nomina transpa'!O66</f>
        <v>3097.11</v>
      </c>
      <c r="E264" s="4" t="s">
        <v>224</v>
      </c>
      <c r="F264" s="4" t="s">
        <v>225</v>
      </c>
    </row>
    <row r="265" spans="1:6" x14ac:dyDescent="0.25">
      <c r="A265">
        <v>262</v>
      </c>
      <c r="B265" s="4" t="s">
        <v>223</v>
      </c>
      <c r="C265" s="5">
        <f>+'[4]prima vacacional nomina transpa'!L67</f>
        <v>4028.21</v>
      </c>
      <c r="D265" s="5">
        <f>'[4]prima vacacional nomina transpa'!O67</f>
        <v>3102.74</v>
      </c>
      <c r="E265" s="4" t="s">
        <v>224</v>
      </c>
      <c r="F265" s="4" t="s">
        <v>225</v>
      </c>
    </row>
    <row r="266" spans="1:6" x14ac:dyDescent="0.25">
      <c r="A266">
        <v>263</v>
      </c>
      <c r="B266" s="4" t="s">
        <v>223</v>
      </c>
      <c r="C266" s="5">
        <f>+'[4]prima vacacional nomina transpa'!L68</f>
        <v>4201.03</v>
      </c>
      <c r="D266" s="5">
        <f>'[4]prima vacacional nomina transpa'!O68</f>
        <v>3238.61</v>
      </c>
      <c r="E266" s="4" t="s">
        <v>224</v>
      </c>
      <c r="F266" s="4" t="s">
        <v>225</v>
      </c>
    </row>
    <row r="267" spans="1:6" x14ac:dyDescent="0.25">
      <c r="A267">
        <v>264</v>
      </c>
      <c r="B267" s="4" t="s">
        <v>223</v>
      </c>
      <c r="C267" s="5">
        <f>+'[4]prima vacacional nomina transpa'!L69</f>
        <v>4021.03</v>
      </c>
      <c r="D267" s="5">
        <f>'[4]prima vacacional nomina transpa'!O69</f>
        <v>3097.11</v>
      </c>
      <c r="E267" s="4" t="s">
        <v>224</v>
      </c>
      <c r="F267" s="4" t="s">
        <v>225</v>
      </c>
    </row>
    <row r="268" spans="1:6" x14ac:dyDescent="0.25">
      <c r="A268">
        <v>265</v>
      </c>
      <c r="B268" s="4" t="s">
        <v>223</v>
      </c>
      <c r="C268" s="5">
        <f>+'[4]prima vacacional nomina transpa'!L70</f>
        <v>4876.84</v>
      </c>
      <c r="D268" s="5">
        <f>'[4]prima vacacional nomina transpa'!O70</f>
        <v>3770.14</v>
      </c>
      <c r="E268" s="4" t="s">
        <v>224</v>
      </c>
      <c r="F268" s="4" t="s">
        <v>225</v>
      </c>
    </row>
    <row r="269" spans="1:6" x14ac:dyDescent="0.25">
      <c r="A269">
        <v>266</v>
      </c>
      <c r="B269" s="4" t="s">
        <v>223</v>
      </c>
      <c r="C269" s="5">
        <f>+'[4]prima vacacional nomina transpa'!L71</f>
        <v>4981.03</v>
      </c>
      <c r="D269" s="5">
        <f>'[4]prima vacacional nomina transpa'!O71</f>
        <v>3852</v>
      </c>
      <c r="E269" s="4" t="s">
        <v>224</v>
      </c>
      <c r="F269" s="4" t="s">
        <v>225</v>
      </c>
    </row>
    <row r="270" spans="1:6" x14ac:dyDescent="0.25">
      <c r="A270">
        <v>267</v>
      </c>
      <c r="B270" s="4" t="s">
        <v>223</v>
      </c>
      <c r="C270" s="5">
        <f>+'[4]prima vacacional nomina transpa'!L72</f>
        <v>4021.03</v>
      </c>
      <c r="D270" s="5">
        <f>'[4]prima vacacional nomina transpa'!O72</f>
        <v>3097.06</v>
      </c>
      <c r="E270" s="4" t="s">
        <v>224</v>
      </c>
      <c r="F270" s="4" t="s">
        <v>225</v>
      </c>
    </row>
    <row r="271" spans="1:6" x14ac:dyDescent="0.25">
      <c r="A271">
        <v>268</v>
      </c>
      <c r="B271" s="4" t="s">
        <v>223</v>
      </c>
      <c r="C271" s="5">
        <f>+'[4]prima vacacional nomina transpa'!L73</f>
        <v>4928.83</v>
      </c>
      <c r="D271" s="5">
        <f>'[4]prima vacacional nomina transpa'!O73</f>
        <v>3692.93</v>
      </c>
      <c r="E271" s="4" t="s">
        <v>224</v>
      </c>
      <c r="F271" s="4" t="s">
        <v>225</v>
      </c>
    </row>
    <row r="272" spans="1:6" x14ac:dyDescent="0.25">
      <c r="A272">
        <v>269</v>
      </c>
      <c r="B272" s="4" t="s">
        <v>223</v>
      </c>
      <c r="C272" s="5">
        <f>+'[4]prima vacacional nomina transpa'!L74</f>
        <v>4557.91</v>
      </c>
      <c r="D272" s="5">
        <f>'[4]prima vacacional nomina transpa'!O74</f>
        <v>3519.42</v>
      </c>
      <c r="E272" s="4" t="s">
        <v>224</v>
      </c>
      <c r="F272" s="4" t="s">
        <v>225</v>
      </c>
    </row>
    <row r="273" spans="1:6" x14ac:dyDescent="0.25">
      <c r="A273">
        <v>270</v>
      </c>
      <c r="B273" s="4" t="s">
        <v>223</v>
      </c>
      <c r="C273" s="5">
        <f>+'[4]prima vacacional nomina transpa'!L75</f>
        <v>3957.91</v>
      </c>
      <c r="D273" s="5">
        <f>'[4]prima vacacional nomina transpa'!O75</f>
        <v>3047.58</v>
      </c>
      <c r="E273" s="4" t="s">
        <v>224</v>
      </c>
      <c r="F273" s="4" t="s">
        <v>225</v>
      </c>
    </row>
    <row r="274" spans="1:6" x14ac:dyDescent="0.25">
      <c r="A274">
        <v>271</v>
      </c>
      <c r="B274" s="4" t="s">
        <v>223</v>
      </c>
      <c r="C274" s="5">
        <f>+'[4]prima vacacional nomina transpa'!L76</f>
        <v>3634.8</v>
      </c>
      <c r="D274" s="5">
        <f>'[4]prima vacacional nomina transpa'!O76</f>
        <v>2793.46</v>
      </c>
      <c r="E274" s="4" t="s">
        <v>224</v>
      </c>
      <c r="F274" s="4" t="s">
        <v>225</v>
      </c>
    </row>
    <row r="275" spans="1:6" x14ac:dyDescent="0.25">
      <c r="A275">
        <v>272</v>
      </c>
      <c r="B275" s="4" t="s">
        <v>223</v>
      </c>
      <c r="C275" s="5">
        <f>+'[4]prima vacacional nomina transpa'!L77</f>
        <v>2971.2</v>
      </c>
      <c r="D275" s="5">
        <f>'[4]prima vacacional nomina transpa'!O77</f>
        <v>2271.62</v>
      </c>
      <c r="E275" s="4" t="s">
        <v>224</v>
      </c>
      <c r="F275" s="4" t="s">
        <v>225</v>
      </c>
    </row>
    <row r="276" spans="1:6" x14ac:dyDescent="0.25">
      <c r="A276">
        <v>273</v>
      </c>
      <c r="B276" s="4" t="s">
        <v>223</v>
      </c>
      <c r="C276" s="5">
        <f>+'[4]prima vacacional nomina transpa'!L78</f>
        <v>5173.66</v>
      </c>
      <c r="D276" s="5">
        <f>'[4]prima vacacional nomina transpa'!O78</f>
        <v>4003.56</v>
      </c>
      <c r="E276" s="4" t="s">
        <v>224</v>
      </c>
      <c r="F276" s="4" t="s">
        <v>225</v>
      </c>
    </row>
    <row r="277" spans="1:6" x14ac:dyDescent="0.25">
      <c r="A277">
        <v>274</v>
      </c>
      <c r="B277" s="4" t="s">
        <v>223</v>
      </c>
      <c r="C277" s="5">
        <f>+'[4]prima vacacional nomina transpa'!L79</f>
        <v>3957.91</v>
      </c>
      <c r="D277" s="5">
        <f>'[4]prima vacacional nomina transpa'!O79</f>
        <v>3047.58</v>
      </c>
      <c r="E277" s="4" t="s">
        <v>224</v>
      </c>
      <c r="F277" s="4" t="s">
        <v>225</v>
      </c>
    </row>
    <row r="278" spans="1:6" x14ac:dyDescent="0.25">
      <c r="A278">
        <v>275</v>
      </c>
      <c r="B278" s="4" t="s">
        <v>223</v>
      </c>
      <c r="C278" s="5">
        <f>+'[4]prima vacacional nomina transpa'!L80</f>
        <v>6740.6</v>
      </c>
      <c r="D278" s="5">
        <f>'[4]prima vacacional nomina transpa'!O80</f>
        <v>5021.6099999999997</v>
      </c>
      <c r="E278" s="4" t="s">
        <v>224</v>
      </c>
      <c r="F278" s="4" t="s">
        <v>225</v>
      </c>
    </row>
    <row r="279" spans="1:6" x14ac:dyDescent="0.25">
      <c r="A279">
        <v>276</v>
      </c>
      <c r="B279" s="4" t="s">
        <v>223</v>
      </c>
      <c r="C279" s="5">
        <f>+'[4]prima vacacional nomina transpa'!L81</f>
        <v>2971.2</v>
      </c>
      <c r="D279" s="5">
        <f>'[4]prima vacacional nomina transpa'!O81</f>
        <v>2271.62</v>
      </c>
      <c r="E279" s="4" t="s">
        <v>224</v>
      </c>
      <c r="F279" s="4" t="s">
        <v>225</v>
      </c>
    </row>
    <row r="280" spans="1:6" x14ac:dyDescent="0.25">
      <c r="A280">
        <v>277</v>
      </c>
      <c r="B280" s="4" t="s">
        <v>223</v>
      </c>
      <c r="C280" s="5">
        <f>+'[4]prima vacacional nomina transpa'!L82</f>
        <v>3634.8</v>
      </c>
      <c r="D280" s="5">
        <f>'[4]prima vacacional nomina transpa'!O82</f>
        <v>2793.46</v>
      </c>
      <c r="E280" s="4" t="s">
        <v>224</v>
      </c>
      <c r="F280" s="4" t="s">
        <v>225</v>
      </c>
    </row>
    <row r="281" spans="1:6" x14ac:dyDescent="0.25">
      <c r="A281">
        <v>278</v>
      </c>
      <c r="B281" s="4" t="s">
        <v>223</v>
      </c>
      <c r="C281" s="5">
        <f>+'[4]prima vacacional nomina transpa'!L83</f>
        <v>3085.24</v>
      </c>
      <c r="D281" s="5">
        <f>'[4]prima vacacional nomina transpa'!O83</f>
        <v>2361.2199999999998</v>
      </c>
      <c r="E281" s="4" t="s">
        <v>224</v>
      </c>
      <c r="F281" s="4" t="s">
        <v>225</v>
      </c>
    </row>
    <row r="282" spans="1:6" x14ac:dyDescent="0.25">
      <c r="A282">
        <v>279</v>
      </c>
      <c r="B282" s="4" t="s">
        <v>223</v>
      </c>
      <c r="C282" s="5">
        <f>+'[4]prima vacacional nomina transpa'!L84</f>
        <v>2971.2</v>
      </c>
      <c r="D282" s="5">
        <f>'[4]prima vacacional nomina transpa'!O84</f>
        <v>2271.62</v>
      </c>
      <c r="E282" s="4" t="s">
        <v>224</v>
      </c>
      <c r="F282" s="4" t="s">
        <v>225</v>
      </c>
    </row>
    <row r="283" spans="1:6" x14ac:dyDescent="0.25">
      <c r="A283">
        <v>280</v>
      </c>
      <c r="B283" s="4" t="s">
        <v>223</v>
      </c>
      <c r="C283" s="5">
        <f>+'[4]prima vacacional nomina transpa'!L85</f>
        <v>2971.2</v>
      </c>
      <c r="D283" s="5">
        <f>'[4]prima vacacional nomina transpa'!O85</f>
        <v>2271.62</v>
      </c>
      <c r="E283" s="4" t="s">
        <v>224</v>
      </c>
      <c r="F283" s="4" t="s">
        <v>225</v>
      </c>
    </row>
    <row r="284" spans="1:6" x14ac:dyDescent="0.25">
      <c r="A284">
        <v>281</v>
      </c>
      <c r="B284" s="4" t="s">
        <v>223</v>
      </c>
      <c r="C284" s="5">
        <f>+'[4]prima vacacional nomina transpa'!L86</f>
        <v>2971.2</v>
      </c>
      <c r="D284" s="5">
        <f>'[4]prima vacacional nomina transpa'!O86</f>
        <v>2271.62</v>
      </c>
      <c r="E284" s="4" t="s">
        <v>224</v>
      </c>
      <c r="F284" s="4" t="s">
        <v>225</v>
      </c>
    </row>
    <row r="285" spans="1:6" x14ac:dyDescent="0.25">
      <c r="A285">
        <v>282</v>
      </c>
      <c r="B285" s="4" t="s">
        <v>223</v>
      </c>
      <c r="C285" s="5">
        <f>+'[4]prima vacacional nomina transpa'!L87</f>
        <v>5221.03</v>
      </c>
      <c r="D285" s="5">
        <f>'[4]prima vacacional nomina transpa'!O87</f>
        <v>4040.79</v>
      </c>
      <c r="E285" s="4" t="s">
        <v>224</v>
      </c>
      <c r="F285" s="4" t="s">
        <v>225</v>
      </c>
    </row>
    <row r="286" spans="1:6" x14ac:dyDescent="0.25">
      <c r="A286">
        <v>283</v>
      </c>
      <c r="B286" s="4" t="s">
        <v>223</v>
      </c>
      <c r="C286" s="5">
        <f>+'[4]prima vacacional nomina transpa'!L88</f>
        <v>4021.03</v>
      </c>
      <c r="D286" s="5">
        <f>'[4]prima vacacional nomina transpa'!O88</f>
        <v>3097.11</v>
      </c>
      <c r="E286" s="4" t="s">
        <v>224</v>
      </c>
      <c r="F286" s="4" t="s">
        <v>225</v>
      </c>
    </row>
    <row r="287" spans="1:6" x14ac:dyDescent="0.25">
      <c r="A287">
        <v>284</v>
      </c>
      <c r="B287" s="4" t="s">
        <v>223</v>
      </c>
      <c r="C287" s="5">
        <f>+'[4]prima vacacional nomina transpa'!L89</f>
        <v>3871.2</v>
      </c>
      <c r="D287" s="5">
        <f>'[4]prima vacacional nomina transpa'!O89</f>
        <v>2979.38</v>
      </c>
      <c r="E287" s="4" t="s">
        <v>224</v>
      </c>
      <c r="F287" s="4" t="s">
        <v>225</v>
      </c>
    </row>
    <row r="288" spans="1:6" x14ac:dyDescent="0.25">
      <c r="A288">
        <v>285</v>
      </c>
      <c r="B288" s="4" t="s">
        <v>223</v>
      </c>
      <c r="C288" s="5">
        <f>+'[4]prima vacacional nomina transpa'!L90</f>
        <v>6293.42</v>
      </c>
      <c r="D288" s="5">
        <f>'[4]prima vacacional nomina transpa'!O90</f>
        <v>4787.87</v>
      </c>
      <c r="E288" s="4" t="s">
        <v>224</v>
      </c>
      <c r="F288" s="4" t="s">
        <v>225</v>
      </c>
    </row>
    <row r="289" spans="1:6" x14ac:dyDescent="0.25">
      <c r="A289">
        <v>286</v>
      </c>
      <c r="B289" s="4" t="s">
        <v>223</v>
      </c>
      <c r="C289" s="5">
        <f>+'[4]prima vacacional nomina transpa'!L91</f>
        <v>4257.91</v>
      </c>
      <c r="D289" s="5">
        <f>'[4]prima vacacional nomina transpa'!O91</f>
        <v>3283.5</v>
      </c>
      <c r="E289" s="4" t="s">
        <v>224</v>
      </c>
      <c r="F289" s="4" t="s">
        <v>225</v>
      </c>
    </row>
    <row r="290" spans="1:6" x14ac:dyDescent="0.25">
      <c r="A290">
        <v>287</v>
      </c>
      <c r="B290" s="4" t="s">
        <v>223</v>
      </c>
      <c r="C290" s="5">
        <f>+'[4]prima vacacional nomina transpa'!L92</f>
        <v>3957.91</v>
      </c>
      <c r="D290" s="5">
        <f>'[4]prima vacacional nomina transpa'!O92</f>
        <v>2438.06</v>
      </c>
      <c r="E290" s="4" t="s">
        <v>224</v>
      </c>
      <c r="F290" s="4" t="s">
        <v>225</v>
      </c>
    </row>
    <row r="291" spans="1:6" x14ac:dyDescent="0.25">
      <c r="A291">
        <v>288</v>
      </c>
      <c r="B291" s="4" t="s">
        <v>223</v>
      </c>
      <c r="C291" s="5">
        <f>+'[4]prima vacacional nomina transpa'!L93</f>
        <v>3957.91</v>
      </c>
      <c r="D291" s="5">
        <f>'[4]prima vacacional nomina transpa'!O93</f>
        <v>3047.58</v>
      </c>
      <c r="E291" s="4" t="s">
        <v>224</v>
      </c>
      <c r="F291" s="4" t="s">
        <v>225</v>
      </c>
    </row>
    <row r="292" spans="1:6" x14ac:dyDescent="0.25">
      <c r="A292">
        <v>289</v>
      </c>
      <c r="B292" s="4" t="s">
        <v>223</v>
      </c>
      <c r="C292" s="5">
        <f>+'[4]prima vacacional nomina transpa'!L94</f>
        <v>3957.91</v>
      </c>
      <c r="D292" s="5">
        <f>'[4]prima vacacional nomina transpa'!O94</f>
        <v>3047.58</v>
      </c>
      <c r="E292" s="4" t="s">
        <v>224</v>
      </c>
      <c r="F292" s="4" t="s">
        <v>225</v>
      </c>
    </row>
    <row r="293" spans="1:6" x14ac:dyDescent="0.25">
      <c r="A293">
        <v>290</v>
      </c>
      <c r="B293" s="4" t="s">
        <v>223</v>
      </c>
      <c r="C293" s="5">
        <f>+'[4]prima vacacional nomina transpa'!L95</f>
        <v>2364.84</v>
      </c>
      <c r="D293" s="5">
        <f>'[4]prima vacacional nomina transpa'!O95</f>
        <v>1886.55</v>
      </c>
      <c r="E293" s="4" t="s">
        <v>224</v>
      </c>
      <c r="F293" s="4" t="s">
        <v>225</v>
      </c>
    </row>
    <row r="294" spans="1:6" x14ac:dyDescent="0.25">
      <c r="A294">
        <v>291</v>
      </c>
      <c r="B294" s="4" t="s">
        <v>223</v>
      </c>
      <c r="C294" s="5">
        <f>+'[4]prima vacacional nomina transpa'!L96</f>
        <v>2971.2</v>
      </c>
      <c r="D294" s="5">
        <f>'[4]prima vacacional nomina transpa'!O96</f>
        <v>2271.62</v>
      </c>
      <c r="E294" s="4" t="s">
        <v>224</v>
      </c>
      <c r="F294" s="4" t="s">
        <v>225</v>
      </c>
    </row>
    <row r="295" spans="1:6" x14ac:dyDescent="0.25">
      <c r="A295">
        <v>292</v>
      </c>
      <c r="B295" s="4" t="s">
        <v>223</v>
      </c>
      <c r="C295" s="5">
        <f>+'[4]prima vacacional nomina transpa'!L97</f>
        <v>2971.2</v>
      </c>
      <c r="D295" s="5">
        <f>'[4]prima vacacional nomina transpa'!O97</f>
        <v>2271.62</v>
      </c>
      <c r="E295" s="4" t="s">
        <v>224</v>
      </c>
      <c r="F295" s="4" t="s">
        <v>225</v>
      </c>
    </row>
    <row r="296" spans="1:6" x14ac:dyDescent="0.25">
      <c r="A296">
        <v>293</v>
      </c>
      <c r="B296" s="4" t="s">
        <v>223</v>
      </c>
      <c r="C296" s="5">
        <f>+'[4]prima vacacional nomina transpa'!L98</f>
        <v>6060.62</v>
      </c>
      <c r="D296" s="5">
        <f>'[4]prima vacacional nomina transpa'!O98</f>
        <v>4644.67</v>
      </c>
      <c r="E296" s="4" t="s">
        <v>224</v>
      </c>
      <c r="F296" s="4" t="s">
        <v>225</v>
      </c>
    </row>
    <row r="297" spans="1:6" x14ac:dyDescent="0.25">
      <c r="A297">
        <v>294</v>
      </c>
      <c r="B297" s="4" t="s">
        <v>223</v>
      </c>
      <c r="C297" s="5">
        <f>+'[4]prima vacacional nomina transpa'!L99</f>
        <v>3271.2</v>
      </c>
      <c r="D297" s="5">
        <f>'[4]prima vacacional nomina transpa'!O99</f>
        <v>2507.54</v>
      </c>
      <c r="E297" s="4" t="s">
        <v>224</v>
      </c>
      <c r="F297" s="4" t="s">
        <v>225</v>
      </c>
    </row>
    <row r="298" spans="1:6" x14ac:dyDescent="0.25">
      <c r="A298">
        <v>295</v>
      </c>
      <c r="B298" s="4" t="s">
        <v>223</v>
      </c>
      <c r="C298" s="5">
        <f>+'[4]prima vacacional nomina transpa'!L100</f>
        <v>2971.2</v>
      </c>
      <c r="D298" s="5">
        <f>'[4]prima vacacional nomina transpa'!O100</f>
        <v>2271.62</v>
      </c>
      <c r="E298" s="4" t="s">
        <v>224</v>
      </c>
      <c r="F298" s="4" t="s">
        <v>225</v>
      </c>
    </row>
    <row r="299" spans="1:6" x14ac:dyDescent="0.25">
      <c r="A299">
        <v>296</v>
      </c>
      <c r="B299" s="4" t="s">
        <v>223</v>
      </c>
      <c r="C299" s="5">
        <f>+'[4]prima vacacional nomina transpa'!L101</f>
        <v>6041.53</v>
      </c>
      <c r="D299" s="5">
        <f>'[4]prima vacacional nomina transpa'!O101</f>
        <v>4629.6400000000003</v>
      </c>
      <c r="E299" s="4" t="s">
        <v>224</v>
      </c>
      <c r="F299" s="4" t="s">
        <v>225</v>
      </c>
    </row>
    <row r="300" spans="1:6" x14ac:dyDescent="0.25">
      <c r="A300">
        <v>297</v>
      </c>
      <c r="B300" s="4" t="s">
        <v>223</v>
      </c>
      <c r="C300" s="5">
        <f>+'[4]prima vacacional nomina transpa'!L102</f>
        <v>4834.79</v>
      </c>
      <c r="D300" s="5">
        <f>'[4]prima vacacional nomina transpa'!O102</f>
        <v>3737.15</v>
      </c>
      <c r="E300" s="4" t="s">
        <v>224</v>
      </c>
      <c r="F300" s="4" t="s">
        <v>225</v>
      </c>
    </row>
    <row r="301" spans="1:6" x14ac:dyDescent="0.25">
      <c r="A301">
        <v>298</v>
      </c>
      <c r="B301" s="4" t="s">
        <v>223</v>
      </c>
      <c r="C301" s="5">
        <f>+'[4]prima vacacional nomina transpa'!L103</f>
        <v>2971.2</v>
      </c>
      <c r="D301" s="5">
        <f>'[4]prima vacacional nomina transpa'!O103</f>
        <v>2271.62</v>
      </c>
      <c r="E301" s="4" t="s">
        <v>224</v>
      </c>
      <c r="F301" s="4" t="s">
        <v>225</v>
      </c>
    </row>
    <row r="302" spans="1:6" x14ac:dyDescent="0.25">
      <c r="A302">
        <v>299</v>
      </c>
      <c r="B302" s="4" t="s">
        <v>223</v>
      </c>
      <c r="C302" s="5">
        <f>+'[4]prima vacacional nomina transpa'!L104</f>
        <v>3886.8</v>
      </c>
      <c r="D302" s="5">
        <f>'[4]prima vacacional nomina transpa'!O104</f>
        <v>2991.61</v>
      </c>
      <c r="E302" s="4" t="s">
        <v>224</v>
      </c>
      <c r="F302" s="4" t="s">
        <v>225</v>
      </c>
    </row>
    <row r="303" spans="1:6" x14ac:dyDescent="0.25">
      <c r="A303">
        <v>300</v>
      </c>
      <c r="B303" s="4" t="s">
        <v>223</v>
      </c>
      <c r="C303" s="5">
        <f>+'[4]prima vacacional nomina transpa'!L105</f>
        <v>4857.91</v>
      </c>
      <c r="D303" s="5">
        <f>'[4]prima vacacional nomina transpa'!O105</f>
        <v>3755.34</v>
      </c>
      <c r="E303" s="4" t="s">
        <v>224</v>
      </c>
      <c r="F303" s="4" t="s">
        <v>225</v>
      </c>
    </row>
    <row r="304" spans="1:6" x14ac:dyDescent="0.25">
      <c r="A304">
        <v>301</v>
      </c>
      <c r="B304" s="4" t="s">
        <v>223</v>
      </c>
      <c r="C304" s="5">
        <f>+'[4]prima vacacional nomina transpa'!L106</f>
        <v>2971.2</v>
      </c>
      <c r="D304" s="5">
        <f>'[4]prima vacacional nomina transpa'!O106</f>
        <v>2271.62</v>
      </c>
      <c r="E304" s="4" t="s">
        <v>224</v>
      </c>
      <c r="F304" s="4" t="s">
        <v>225</v>
      </c>
    </row>
    <row r="305" spans="1:6" x14ac:dyDescent="0.25">
      <c r="A305">
        <v>302</v>
      </c>
      <c r="B305" s="4" t="s">
        <v>223</v>
      </c>
      <c r="C305" s="5">
        <f>+'[4]prima vacacional nomina transpa'!L107</f>
        <v>5320.64</v>
      </c>
      <c r="D305" s="5">
        <f>'[4]prima vacacional nomina transpa'!O107</f>
        <v>4119.2</v>
      </c>
      <c r="E305" s="4" t="s">
        <v>224</v>
      </c>
      <c r="F305" s="4" t="s">
        <v>225</v>
      </c>
    </row>
    <row r="306" spans="1:6" x14ac:dyDescent="0.25">
      <c r="A306">
        <v>303</v>
      </c>
      <c r="B306" s="4" t="s">
        <v>223</v>
      </c>
      <c r="C306" s="5">
        <f>+'[4]prima vacacional nomina transpa'!L108</f>
        <v>3871.2</v>
      </c>
      <c r="D306" s="5">
        <f>'[4]prima vacacional nomina transpa'!O108</f>
        <v>2979.38</v>
      </c>
      <c r="E306" s="4" t="s">
        <v>224</v>
      </c>
      <c r="F306" s="4" t="s">
        <v>225</v>
      </c>
    </row>
    <row r="307" spans="1:6" x14ac:dyDescent="0.25">
      <c r="A307">
        <v>304</v>
      </c>
      <c r="B307" s="4" t="s">
        <v>223</v>
      </c>
      <c r="C307" s="5">
        <f>+'[4]prima vacacional nomina transpa'!L109</f>
        <v>4257.91</v>
      </c>
      <c r="D307" s="5">
        <f>'[4]prima vacacional nomina transpa'!O109</f>
        <v>3283.5</v>
      </c>
      <c r="E307" s="4" t="s">
        <v>224</v>
      </c>
      <c r="F307" s="4" t="s">
        <v>225</v>
      </c>
    </row>
    <row r="308" spans="1:6" x14ac:dyDescent="0.25">
      <c r="A308">
        <v>305</v>
      </c>
      <c r="B308" s="4" t="s">
        <v>223</v>
      </c>
      <c r="C308" s="5">
        <f>+'[4]prima vacacional nomina transpa'!L110</f>
        <v>3957.91</v>
      </c>
      <c r="D308" s="5">
        <f>'[4]prima vacacional nomina transpa'!O110</f>
        <v>3047.58</v>
      </c>
      <c r="E308" s="4" t="s">
        <v>224</v>
      </c>
      <c r="F308" s="4" t="s">
        <v>225</v>
      </c>
    </row>
    <row r="309" spans="1:6" x14ac:dyDescent="0.25">
      <c r="A309">
        <v>306</v>
      </c>
      <c r="B309" s="4" t="s">
        <v>223</v>
      </c>
      <c r="C309" s="5">
        <f>+'[4]prima vacacional nomina transpa'!L111</f>
        <v>2971.2</v>
      </c>
      <c r="D309" s="5">
        <f>'[4]prima vacacional nomina transpa'!O111</f>
        <v>2271.62</v>
      </c>
      <c r="E309" s="4" t="s">
        <v>224</v>
      </c>
      <c r="F309" s="4" t="s">
        <v>225</v>
      </c>
    </row>
    <row r="310" spans="1:6" x14ac:dyDescent="0.25">
      <c r="A310">
        <v>307</v>
      </c>
      <c r="B310" s="4" t="s">
        <v>223</v>
      </c>
      <c r="C310" s="5">
        <f>+'[4]prima vacacional nomina transpa'!L112</f>
        <v>2971.2</v>
      </c>
      <c r="D310" s="5">
        <f>'[4]prima vacacional nomina transpa'!O112</f>
        <v>2271.62</v>
      </c>
      <c r="E310" s="4" t="s">
        <v>224</v>
      </c>
      <c r="F310" s="4" t="s">
        <v>225</v>
      </c>
    </row>
    <row r="311" spans="1:6" x14ac:dyDescent="0.25">
      <c r="A311">
        <v>308</v>
      </c>
      <c r="B311" s="4" t="s">
        <v>223</v>
      </c>
      <c r="C311" s="5">
        <f>+'[4]prima vacacional nomina transpa'!L113</f>
        <v>2971.2</v>
      </c>
      <c r="D311" s="5">
        <f>'[4]prima vacacional nomina transpa'!O113</f>
        <v>2271.62</v>
      </c>
      <c r="E311" s="4" t="s">
        <v>224</v>
      </c>
      <c r="F311" s="4" t="s">
        <v>225</v>
      </c>
    </row>
    <row r="312" spans="1:6" x14ac:dyDescent="0.25">
      <c r="A312">
        <v>309</v>
      </c>
      <c r="B312" s="4" t="s">
        <v>223</v>
      </c>
      <c r="C312" s="5">
        <f>+'[4]prima vacacional nomina transpa'!L114</f>
        <v>2364.84</v>
      </c>
      <c r="D312" s="5">
        <f>'[4]prima vacacional nomina transpa'!O114</f>
        <v>1886.55</v>
      </c>
      <c r="E312" s="4" t="s">
        <v>224</v>
      </c>
      <c r="F312" s="4" t="s">
        <v>225</v>
      </c>
    </row>
    <row r="313" spans="1:6" x14ac:dyDescent="0.25">
      <c r="A313">
        <v>310</v>
      </c>
      <c r="B313" s="4" t="s">
        <v>223</v>
      </c>
      <c r="C313" s="5">
        <f>+'[4]prima vacacional nomina transpa'!L115</f>
        <v>2971.2</v>
      </c>
      <c r="D313" s="5">
        <f>'[4]prima vacacional nomina transpa'!O115</f>
        <v>2271.62</v>
      </c>
      <c r="E313" s="4" t="s">
        <v>224</v>
      </c>
      <c r="F313" s="4" t="s">
        <v>225</v>
      </c>
    </row>
    <row r="314" spans="1:6" x14ac:dyDescent="0.25">
      <c r="A314">
        <v>311</v>
      </c>
      <c r="B314" s="4" t="s">
        <v>223</v>
      </c>
      <c r="C314" s="5">
        <f>+'[4]prima vacacional nomina transpa'!L116</f>
        <v>2971.2</v>
      </c>
      <c r="D314" s="5">
        <f>'[4]prima vacacional nomina transpa'!O116</f>
        <v>2271.62</v>
      </c>
      <c r="E314" s="4" t="s">
        <v>224</v>
      </c>
      <c r="F314" s="4" t="s">
        <v>225</v>
      </c>
    </row>
    <row r="315" spans="1:6" x14ac:dyDescent="0.25">
      <c r="A315">
        <v>312</v>
      </c>
      <c r="B315" s="4" t="s">
        <v>223</v>
      </c>
      <c r="C315" s="5">
        <f>+'[4]prima vacacional nomina transpa'!L117</f>
        <v>2971.2</v>
      </c>
      <c r="D315" s="5">
        <f>'[4]prima vacacional nomina transpa'!O117</f>
        <v>2271.62</v>
      </c>
      <c r="E315" s="4" t="s">
        <v>224</v>
      </c>
      <c r="F315" s="4" t="s">
        <v>225</v>
      </c>
    </row>
    <row r="316" spans="1:6" x14ac:dyDescent="0.25">
      <c r="A316">
        <v>313</v>
      </c>
      <c r="B316" s="4" t="s">
        <v>223</v>
      </c>
      <c r="C316" s="5">
        <f>+'[4]prima vacacional nomina transpa'!L118</f>
        <v>3571.2</v>
      </c>
      <c r="D316" s="5">
        <f>'[4]prima vacacional nomina transpa'!O118</f>
        <v>2743.46</v>
      </c>
      <c r="E316" s="4" t="s">
        <v>224</v>
      </c>
      <c r="F316" s="4" t="s">
        <v>225</v>
      </c>
    </row>
    <row r="317" spans="1:6" x14ac:dyDescent="0.25">
      <c r="A317">
        <v>314</v>
      </c>
      <c r="B317" s="4" t="s">
        <v>223</v>
      </c>
      <c r="C317" s="5">
        <f>+'[4]prima vacacional nomina transpa'!L119</f>
        <v>2971.2</v>
      </c>
      <c r="D317" s="5">
        <f>'[4]prima vacacional nomina transpa'!O119</f>
        <v>2271.62</v>
      </c>
      <c r="E317" s="4" t="s">
        <v>224</v>
      </c>
      <c r="F317" s="4" t="s">
        <v>225</v>
      </c>
    </row>
    <row r="318" spans="1:6" x14ac:dyDescent="0.25">
      <c r="A318">
        <v>315</v>
      </c>
      <c r="B318" s="4" t="s">
        <v>223</v>
      </c>
      <c r="C318" s="5">
        <f>+'[4]prima vacacional nomina transpa'!L120</f>
        <v>2971.2</v>
      </c>
      <c r="D318" s="5">
        <f>'[4]prima vacacional nomina transpa'!O120</f>
        <v>2271.62</v>
      </c>
      <c r="E318" s="4" t="s">
        <v>224</v>
      </c>
      <c r="F318" s="4" t="s">
        <v>225</v>
      </c>
    </row>
    <row r="319" spans="1:6" x14ac:dyDescent="0.25">
      <c r="A319">
        <v>316</v>
      </c>
      <c r="B319" s="4" t="s">
        <v>223</v>
      </c>
      <c r="C319" s="5">
        <f>+'[4]prima vacacional nomina transpa'!L121</f>
        <v>3871.2</v>
      </c>
      <c r="D319" s="5">
        <f>'[4]prima vacacional nomina transpa'!O121</f>
        <v>2979.38</v>
      </c>
      <c r="E319" s="4" t="s">
        <v>224</v>
      </c>
      <c r="F319" s="4" t="s">
        <v>225</v>
      </c>
    </row>
    <row r="320" spans="1:6" x14ac:dyDescent="0.25">
      <c r="A320">
        <v>317</v>
      </c>
      <c r="B320" s="4" t="s">
        <v>223</v>
      </c>
      <c r="C320" s="5">
        <f>+'[4]prima vacacional nomina transpa'!L122</f>
        <v>2971.2</v>
      </c>
      <c r="D320" s="5">
        <f>'[4]prima vacacional nomina transpa'!O122</f>
        <v>2271.62</v>
      </c>
      <c r="E320" s="4" t="s">
        <v>224</v>
      </c>
      <c r="F320" s="4" t="s">
        <v>225</v>
      </c>
    </row>
    <row r="321" spans="1:6" x14ac:dyDescent="0.25">
      <c r="A321">
        <v>318</v>
      </c>
      <c r="B321" s="4" t="s">
        <v>223</v>
      </c>
      <c r="C321" s="5">
        <f>+'[4]prima vacacional nomina transpa'!L123</f>
        <v>2971.2</v>
      </c>
      <c r="D321" s="5">
        <f>'[4]prima vacacional nomina transpa'!O123</f>
        <v>2271.62</v>
      </c>
      <c r="E321" s="4" t="s">
        <v>224</v>
      </c>
      <c r="F321" s="4" t="s">
        <v>225</v>
      </c>
    </row>
    <row r="322" spans="1:6" x14ac:dyDescent="0.25">
      <c r="A322">
        <v>319</v>
      </c>
    </row>
    <row r="323" spans="1:6" x14ac:dyDescent="0.25">
      <c r="A323">
        <v>320</v>
      </c>
    </row>
    <row r="324" spans="1:6" x14ac:dyDescent="0.25">
      <c r="A324">
        <v>321</v>
      </c>
    </row>
    <row r="325" spans="1:6" x14ac:dyDescent="0.25">
      <c r="A325">
        <v>322</v>
      </c>
    </row>
    <row r="326" spans="1:6" x14ac:dyDescent="0.25">
      <c r="A326">
        <v>323</v>
      </c>
    </row>
    <row r="327" spans="1:6" x14ac:dyDescent="0.25">
      <c r="A327">
        <v>324</v>
      </c>
    </row>
    <row r="328" spans="1:6" x14ac:dyDescent="0.25">
      <c r="A328">
        <v>325</v>
      </c>
    </row>
    <row r="329" spans="1:6" x14ac:dyDescent="0.25">
      <c r="A329">
        <v>326</v>
      </c>
    </row>
    <row r="330" spans="1:6" x14ac:dyDescent="0.25">
      <c r="A330">
        <v>327</v>
      </c>
    </row>
    <row r="331" spans="1:6" x14ac:dyDescent="0.25">
      <c r="A331">
        <v>328</v>
      </c>
    </row>
    <row r="332" spans="1:6" x14ac:dyDescent="0.25">
      <c r="A332">
        <v>329</v>
      </c>
    </row>
    <row r="333" spans="1:6" x14ac:dyDescent="0.25">
      <c r="A333">
        <v>330</v>
      </c>
    </row>
    <row r="334" spans="1:6" x14ac:dyDescent="0.25">
      <c r="A334">
        <v>331</v>
      </c>
    </row>
    <row r="335" spans="1:6" x14ac:dyDescent="0.25">
      <c r="A335">
        <v>332</v>
      </c>
    </row>
    <row r="336" spans="1:6" x14ac:dyDescent="0.25">
      <c r="A336">
        <v>333</v>
      </c>
    </row>
    <row r="337" spans="1:1" x14ac:dyDescent="0.25">
      <c r="A337">
        <v>334</v>
      </c>
    </row>
    <row r="338" spans="1:1" x14ac:dyDescent="0.25">
      <c r="A338">
        <v>335</v>
      </c>
    </row>
    <row r="339" spans="1:1" x14ac:dyDescent="0.25">
      <c r="A339">
        <v>336</v>
      </c>
    </row>
    <row r="340" spans="1:1" x14ac:dyDescent="0.25">
      <c r="A340">
        <v>337</v>
      </c>
    </row>
    <row r="341" spans="1:1" x14ac:dyDescent="0.25">
      <c r="A341">
        <v>338</v>
      </c>
    </row>
    <row r="342" spans="1:1" x14ac:dyDescent="0.25">
      <c r="A342">
        <v>339</v>
      </c>
    </row>
    <row r="343" spans="1:1" x14ac:dyDescent="0.25">
      <c r="A343">
        <v>340</v>
      </c>
    </row>
    <row r="344" spans="1:1" x14ac:dyDescent="0.25">
      <c r="A344">
        <v>341</v>
      </c>
    </row>
    <row r="345" spans="1:1" x14ac:dyDescent="0.25">
      <c r="A345">
        <v>342</v>
      </c>
    </row>
    <row r="346" spans="1:1" x14ac:dyDescent="0.25">
      <c r="A346">
        <v>343</v>
      </c>
    </row>
    <row r="347" spans="1:1" x14ac:dyDescent="0.25">
      <c r="A347">
        <v>344</v>
      </c>
    </row>
    <row r="348" spans="1:1" x14ac:dyDescent="0.25">
      <c r="A348">
        <v>345</v>
      </c>
    </row>
    <row r="349" spans="1:1" x14ac:dyDescent="0.25">
      <c r="A349">
        <v>346</v>
      </c>
    </row>
    <row r="350" spans="1:1" x14ac:dyDescent="0.25">
      <c r="A350">
        <v>347</v>
      </c>
    </row>
    <row r="351" spans="1:1" x14ac:dyDescent="0.25">
      <c r="A351">
        <v>348</v>
      </c>
    </row>
    <row r="352" spans="1:1" x14ac:dyDescent="0.25">
      <c r="A352">
        <v>349</v>
      </c>
    </row>
    <row r="353" spans="1:1" x14ac:dyDescent="0.25">
      <c r="A353">
        <v>350</v>
      </c>
    </row>
    <row r="354" spans="1:1" x14ac:dyDescent="0.25">
      <c r="A354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2018-03-27T15:00:35Z</dcterms:created>
  <dcterms:modified xsi:type="dcterms:W3CDTF">2020-11-30T20:43:01Z</dcterms:modified>
</cp:coreProperties>
</file>